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nosirov\OneDrive - UNICEF\Desktop\UNICEF KRG\RFP\CBE Teaching and Learning Materials Development (Leyla)\"/>
    </mc:Choice>
  </mc:AlternateContent>
  <xr:revisionPtr revIDLastSave="0" documentId="13_ncr:1_{45DF3A6B-C102-45DE-AB39-C804E692164F}" xr6:coauthVersionLast="47" xr6:coauthVersionMax="47" xr10:uidLastSave="{00000000-0000-0000-0000-000000000000}"/>
  <bookViews>
    <workbookView xWindow="-108" yWindow="-108" windowWidth="23256" windowHeight="12456" xr2:uid="{1321FBA0-306F-43BC-BD94-6BDBBBFFA747}"/>
  </bookViews>
  <sheets>
    <sheet name="Page1_Total Cost" sheetId="6" r:id="rId1"/>
    <sheet name="Page2_By Role" sheetId="5" r:id="rId2"/>
    <sheet name="Page3_By Deliverable" sheetId="3" r:id="rId3"/>
  </sheets>
  <definedNames>
    <definedName name="_xlnm.Print_Area" localSheetId="0">'Page1_Total Cost'!$A$1:$D$24</definedName>
    <definedName name="_xlnm.Print_Area" localSheetId="1">'Page2_By Role'!$A$1:$G$15</definedName>
    <definedName name="_xlnm.Print_Area" localSheetId="2">'Page3_By Deliverable'!$A$1:$L$44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6" l="1"/>
  <c r="K4" i="3"/>
  <c r="B7" i="3"/>
  <c r="K7" i="3"/>
  <c r="C7" i="6" s="1"/>
  <c r="K8" i="3"/>
  <c r="C8" i="6" s="1"/>
  <c r="I7" i="3"/>
  <c r="I8" i="3"/>
  <c r="B8" i="3"/>
  <c r="B4" i="3"/>
  <c r="F9" i="5"/>
  <c r="D9" i="5"/>
  <c r="F3" i="5"/>
  <c r="G9" i="3" l="1"/>
  <c r="G12" i="5" s="1"/>
  <c r="F9" i="3"/>
  <c r="G11" i="5" s="1"/>
  <c r="I6" i="3"/>
  <c r="I5" i="3"/>
  <c r="I4" i="3"/>
  <c r="B6" i="3"/>
  <c r="B5" i="3"/>
  <c r="K25" i="3"/>
  <c r="K24" i="3"/>
  <c r="K23" i="3"/>
  <c r="K20" i="3"/>
  <c r="K19" i="3"/>
  <c r="K18" i="3"/>
  <c r="K14" i="3"/>
  <c r="K15" i="3"/>
  <c r="K13" i="3"/>
  <c r="I9" i="3" l="1"/>
  <c r="F6" i="5"/>
  <c r="F4" i="5"/>
  <c r="D32" i="3"/>
  <c r="K26" i="3" l="1"/>
  <c r="K5" i="3"/>
  <c r="K6" i="3"/>
  <c r="C6" i="6" l="1"/>
  <c r="K9" i="3"/>
  <c r="C4" i="6"/>
  <c r="C5" i="6"/>
  <c r="C9" i="6" l="1"/>
  <c r="K16" i="3"/>
  <c r="K21" i="3"/>
  <c r="K27" i="3" l="1"/>
  <c r="C11" i="6" s="1"/>
  <c r="C13" i="6" l="1"/>
</calcChain>
</file>

<file path=xl/sharedStrings.xml><?xml version="1.0" encoding="utf-8"?>
<sst xmlns="http://schemas.openxmlformats.org/spreadsheetml/2006/main" count="114" uniqueCount="94">
  <si>
    <t>No</t>
  </si>
  <si>
    <t>Description</t>
  </si>
  <si>
    <t>Amount 
(in USD)</t>
  </si>
  <si>
    <t>UNICEF's Preferred Payment Schedule</t>
  </si>
  <si>
    <t>Total for Deliverables</t>
  </si>
  <si>
    <t>Incidentals</t>
  </si>
  <si>
    <t>Incidental Expenses as indicated on "By Deliverable" tab</t>
  </si>
  <si>
    <t>Total for Incidentals</t>
  </si>
  <si>
    <t xml:space="preserve">TOTAL CONTRACT VALUE (USD) : </t>
  </si>
  <si>
    <t>*Unit costs should have only two digits after the decimal points.</t>
  </si>
  <si>
    <t xml:space="preserve">* Formula on this page is connected with the entries on Page 3. Therefore, please check the entries and the formula at the end. </t>
  </si>
  <si>
    <t>NOTES:</t>
  </si>
  <si>
    <t>1)  All fee rates must cover:</t>
  </si>
  <si>
    <t>-  The remuneration actually paid to the experts concerned per working day</t>
  </si>
  <si>
    <t>-  Administrative costs of employing the relevant experts, such as relocation and repatriation expenses,  expatriation allowances, leave, medical insurance and other employment benefits accorded to the experts by the Consultant</t>
  </si>
  <si>
    <t>-  The margin covering the Consultant's overheads, profit and backstopping facilities</t>
  </si>
  <si>
    <t>3) Note that the last instalment of the price proposal shall not be less than 10% of the total amount of deliverables.</t>
  </si>
  <si>
    <r>
      <rPr>
        <b/>
        <sz val="12"/>
        <color indexed="8"/>
        <rFont val="Times New Roman"/>
        <family val="1"/>
      </rPr>
      <t>4) Provisions for incidental expenses:</t>
    </r>
    <r>
      <rPr>
        <sz val="12"/>
        <color indexed="8"/>
        <rFont val="Times New Roman"/>
        <family val="1"/>
      </rPr>
      <t xml:space="preserve"> 
- All incidental expenditures incurred in the course of the contract as required by the Terms of Reference is to be invoiced </t>
    </r>
    <r>
      <rPr>
        <sz val="12"/>
        <color indexed="10"/>
        <rFont val="Times New Roman"/>
        <family val="1"/>
      </rPr>
      <t>on the basis of actual cost together with the supporting documents</t>
    </r>
    <r>
      <rPr>
        <sz val="12"/>
        <color indexed="8"/>
        <rFont val="Times New Roman"/>
        <family val="1"/>
      </rPr>
      <t xml:space="preserve">.
- Any cost related to the payment of an incidental expenditure is included, such as bank charges.
- All incidental expenditure details should be provided separately.                                                                                                                                                                             </t>
    </r>
  </si>
  <si>
    <t>Name(s) of the Expert</t>
  </si>
  <si>
    <t>Proposed Team Member</t>
  </si>
  <si>
    <r>
      <t xml:space="preserve"># of </t>
    </r>
    <r>
      <rPr>
        <b/>
        <sz val="12"/>
        <color rgb="FF7030A0"/>
        <rFont val="Times New Roman"/>
        <family val="1"/>
      </rPr>
      <t>Expert</t>
    </r>
    <r>
      <rPr>
        <b/>
        <sz val="12"/>
        <color theme="1"/>
        <rFont val="Times New Roman"/>
        <family val="1"/>
      </rPr>
      <t>/Days</t>
    </r>
  </si>
  <si>
    <t>Unit cost per person/day (USD)</t>
  </si>
  <si>
    <t>Total Cost (USD)</t>
  </si>
  <si>
    <t>DELIVERABLES</t>
  </si>
  <si>
    <t>TEAM MEMBERS</t>
  </si>
  <si>
    <t>TOTAL NUMBER OF EXPERTS PROPOSED BY THE VENDOR</t>
  </si>
  <si>
    <r>
      <rPr>
        <b/>
        <u/>
        <sz val="12"/>
        <color theme="1"/>
        <rFont val="Times New Roman"/>
        <family val="1"/>
      </rPr>
      <t>DURATION</t>
    </r>
    <r>
      <rPr>
        <b/>
        <sz val="12"/>
        <color theme="1"/>
        <rFont val="Times New Roman"/>
        <family val="1"/>
      </rPr>
      <t xml:space="preserve"> OF THE TASKS PROPOSED BY </t>
    </r>
    <r>
      <rPr>
        <b/>
        <u/>
        <sz val="12"/>
        <color rgb="FF00B0F0"/>
        <rFont val="Times New Roman"/>
        <family val="1"/>
      </rPr>
      <t>UNICEF</t>
    </r>
    <r>
      <rPr>
        <b/>
        <sz val="12"/>
        <color rgb="FF00B0F0"/>
        <rFont val="Times New Roman"/>
        <family val="1"/>
      </rPr>
      <t xml:space="preserve"> </t>
    </r>
    <r>
      <rPr>
        <b/>
        <sz val="12"/>
        <color theme="1"/>
        <rFont val="Times New Roman"/>
        <family val="1"/>
      </rPr>
      <t xml:space="preserve">
(</t>
    </r>
    <r>
      <rPr>
        <b/>
        <u/>
        <sz val="12"/>
        <color theme="1"/>
        <rFont val="Times New Roman"/>
        <family val="1"/>
      </rPr>
      <t>calendar</t>
    </r>
    <r>
      <rPr>
        <b/>
        <sz val="12"/>
        <color theme="1"/>
        <rFont val="Times New Roman"/>
        <family val="1"/>
      </rPr>
      <t xml:space="preserve"> days)</t>
    </r>
  </si>
  <si>
    <r>
      <rPr>
        <b/>
        <u/>
        <sz val="12"/>
        <color theme="1"/>
        <rFont val="Times New Roman"/>
        <family val="1"/>
      </rPr>
      <t>DURATION</t>
    </r>
    <r>
      <rPr>
        <b/>
        <sz val="12"/>
        <color theme="1"/>
        <rFont val="Times New Roman"/>
        <family val="1"/>
      </rPr>
      <t xml:space="preserve"> OF THE TASKS PROPOSED BY THE </t>
    </r>
    <r>
      <rPr>
        <b/>
        <sz val="12"/>
        <color rgb="FFFF0000"/>
        <rFont val="Times New Roman"/>
        <family val="1"/>
      </rPr>
      <t>BIDDER</t>
    </r>
    <r>
      <rPr>
        <b/>
        <sz val="12"/>
        <color theme="1"/>
        <rFont val="Times New Roman"/>
        <family val="1"/>
      </rPr>
      <t xml:space="preserve">
(</t>
    </r>
    <r>
      <rPr>
        <b/>
        <u/>
        <sz val="12"/>
        <color theme="1"/>
        <rFont val="Times New Roman"/>
        <family val="1"/>
      </rPr>
      <t>calendar</t>
    </r>
    <r>
      <rPr>
        <b/>
        <sz val="12"/>
        <color theme="1"/>
        <rFont val="Times New Roman"/>
        <family val="1"/>
      </rPr>
      <t xml:space="preserve"> days) 
[refer to column F]</t>
    </r>
  </si>
  <si>
    <r>
      <t xml:space="preserve">PROPOSED </t>
    </r>
    <r>
      <rPr>
        <b/>
        <u/>
        <sz val="12"/>
        <color theme="7" tint="-0.499984740745262"/>
        <rFont val="Times New Roman"/>
        <family val="1"/>
      </rPr>
      <t>WORKING</t>
    </r>
    <r>
      <rPr>
        <b/>
        <u/>
        <sz val="12"/>
        <rFont val="Times New Roman"/>
        <family val="1"/>
      </rPr>
      <t>-</t>
    </r>
    <r>
      <rPr>
        <b/>
        <u/>
        <sz val="12"/>
        <color theme="7" tint="-0.499984740745262"/>
        <rFont val="Times New Roman"/>
        <family val="1"/>
      </rPr>
      <t>DAY</t>
    </r>
    <r>
      <rPr>
        <b/>
        <sz val="12"/>
        <color theme="7" tint="-0.499984740745262"/>
        <rFont val="Times New Roman"/>
        <family val="1"/>
      </rPr>
      <t>S</t>
    </r>
    <r>
      <rPr>
        <b/>
        <sz val="12"/>
        <rFont val="Times New Roman"/>
        <family val="1"/>
      </rPr>
      <t xml:space="preserve"> for EACH EXPERTS</t>
    </r>
  </si>
  <si>
    <t>PROPOSED UNIT COST (USD)</t>
  </si>
  <si>
    <t>(* Entries for task 1 and incidentals table are provided as an example, please delete them and provide your own entries.)</t>
  </si>
  <si>
    <t xml:space="preserve">INCIDENTAL EXPENSES 
</t>
  </si>
  <si>
    <t>A</t>
  </si>
  <si>
    <r>
      <t xml:space="preserve">A. TRAVEL EXPENSES
</t>
    </r>
    <r>
      <rPr>
        <b/>
        <sz val="8"/>
        <color rgb="FFFF0000"/>
        <rFont val="Times New Roman"/>
        <family val="1"/>
      </rPr>
      <t>(bidders are allowed to give details about the flights per provinces/ locations and may add rows into the excel ensuring that the formulas are not affected throughout the excel template.)</t>
    </r>
  </si>
  <si>
    <t>Name of the expenditures</t>
  </si>
  <si>
    <t>Name of experts travelling</t>
  </si>
  <si>
    <t>Number of tickets (round trip)</t>
  </si>
  <si>
    <t>Unit Price</t>
  </si>
  <si>
    <t>Total  (USD)</t>
  </si>
  <si>
    <t xml:space="preserve">SUB-TOTAL for TRAVEL EXPENSES </t>
  </si>
  <si>
    <t>B</t>
  </si>
  <si>
    <r>
      <t xml:space="preserve">B. ACCOMMODATION EXPENSES 
</t>
    </r>
    <r>
      <rPr>
        <b/>
        <sz val="8"/>
        <color rgb="FFFF0000"/>
        <rFont val="Times New Roman"/>
        <family val="1"/>
      </rPr>
      <t>(bidders are allowed to give details about the accommodation per provinces/locations and may add rows into the excel ensuring that the formulas are not affected throughout the excel template.)</t>
    </r>
  </si>
  <si>
    <t>Name of experts using accomodation</t>
  </si>
  <si>
    <t>Quantity</t>
  </si>
  <si>
    <r>
      <t xml:space="preserve">Accommodation expenses 
</t>
    </r>
    <r>
      <rPr>
        <b/>
        <i/>
        <sz val="8"/>
        <color theme="1"/>
        <rFont val="Times New Roman"/>
        <family val="1"/>
      </rPr>
      <t>(Full Board Accommodation--breakfast, lunch, dinner included)</t>
    </r>
  </si>
  <si>
    <t xml:space="preserve">SUB-TOTAL for ACCOMMODATION EXPENSES </t>
  </si>
  <si>
    <t>C</t>
  </si>
  <si>
    <r>
      <t xml:space="preserve">C. MISCELLANEOUS EXPENSES 
</t>
    </r>
    <r>
      <rPr>
        <b/>
        <sz val="8"/>
        <color rgb="FFFF0000"/>
        <rFont val="Times New Roman"/>
        <family val="1"/>
      </rPr>
      <t>(bidders are allowed to give details and may add rows into the excel ensuring that the formulas are not affected throughout the excel template.)</t>
    </r>
  </si>
  <si>
    <t>Subject of other expenses</t>
  </si>
  <si>
    <t xml:space="preserve">SUB-TOTAL for MISCELLANEOUS EXPENSES </t>
  </si>
  <si>
    <t xml:space="preserve">OVERALL TOTAL for INCIDENTAL EXPENSES (USD) </t>
  </si>
  <si>
    <t>* Unit costs should have only two digits after the decimal points.</t>
  </si>
  <si>
    <t>* Bidders shall submit their price proposals in American Dollars (USD)</t>
  </si>
  <si>
    <r>
      <t>*</t>
    </r>
    <r>
      <rPr>
        <sz val="12"/>
        <color rgb="FFFF0000"/>
        <rFont val="Times New Roman"/>
        <family val="1"/>
      </rPr>
      <t xml:space="preserve"> The expected </t>
    </r>
    <r>
      <rPr>
        <u/>
        <sz val="12"/>
        <color rgb="FFFF0000"/>
        <rFont val="Times New Roman"/>
        <family val="1"/>
      </rPr>
      <t>calendar</t>
    </r>
    <r>
      <rPr>
        <sz val="12"/>
        <color rgb="FFFF0000"/>
        <rFont val="Times New Roman"/>
        <family val="1"/>
      </rPr>
      <t xml:space="preserve"> duration for this assignment is:</t>
    </r>
  </si>
  <si>
    <t>*Vendors may propose their calendar days which can be interchanged among the tasks. Total calendar days proposed by UNICEF will remain the same.</t>
  </si>
  <si>
    <r>
      <t>*</t>
    </r>
    <r>
      <rPr>
        <b/>
        <sz val="12"/>
        <color rgb="FFFF0000"/>
        <rFont val="Times New Roman"/>
        <family val="1"/>
      </rPr>
      <t>Total number of person/days (expert days) can be different than the total number of calendar days.</t>
    </r>
    <r>
      <rPr>
        <sz val="12"/>
        <color theme="1"/>
        <rFont val="Times New Roman"/>
        <family val="1"/>
      </rPr>
      <t xml:space="preserve">
- Number of experts and the roles of experts who will carry out the assignmen</t>
    </r>
    <r>
      <rPr>
        <b/>
        <sz val="12"/>
        <color theme="1"/>
        <rFont val="Times New Roman"/>
        <family val="1"/>
      </rPr>
      <t>t should be proposed by the bidders</t>
    </r>
    <r>
      <rPr>
        <sz val="12"/>
        <color theme="1"/>
        <rFont val="Times New Roman"/>
        <family val="1"/>
      </rPr>
      <t xml:space="preserve"> in their technical proposals in detail and this structure should be reflected in this financial proposal together with the number of person/expert days and their daily fees. 
- The bidders should replicate the rows as per their proposed number of experts and should check all formula on the excel once more to verify the correctness of the formula.</t>
    </r>
  </si>
  <si>
    <r>
      <t xml:space="preserve">* Only </t>
    </r>
    <r>
      <rPr>
        <b/>
        <u/>
        <sz val="12"/>
        <color theme="7" tint="-0.249977111117893"/>
        <rFont val="Times New Roman"/>
        <family val="1"/>
      </rPr>
      <t>LIGHT YELLOW</t>
    </r>
    <r>
      <rPr>
        <sz val="12"/>
        <color theme="1"/>
        <rFont val="Times New Roman"/>
        <family val="1"/>
      </rPr>
      <t xml:space="preserve"> highlighted columns/cells of the above table should be filled in by the bidders. The other columns are fixed by UNICEF and should not be modified by the bidders. The fixed figures are estimated figures and are subject to change during the course of the programme activities with the prior approval of UNICEF.</t>
    </r>
  </si>
  <si>
    <t>2) Note that the input of experts must be given in full working days.</t>
  </si>
  <si>
    <t>Remarks</t>
  </si>
  <si>
    <t>TOTAL COST
(USD)</t>
  </si>
  <si>
    <t>Justification for change / Remarks</t>
  </si>
  <si>
    <t>GRAND TOTAL (USD)</t>
  </si>
  <si>
    <t>TOTAL PROPOSED EXPERT-DAYS</t>
  </si>
  <si>
    <t xml:space="preserve">* Contracts will be issued by UNICEF in USD/TRY.
* Payments will be made only after satisfactory completion of the work by contractor and acceptance of the work by UNICEF.                                                                                                                                                                                                                    
* Incidental expenses will be reimbursed to the contractors following completion of the activities and upon receipt of actual expenses with proof&amp;approved documents.
* For international contractors, incidental expenses should be reflected in the currency of the country where these have been incurred/paid by the contractor, the reimbursement of incidentals will be made in USD based on the monthly UN exchange rate effective on the date of the service is taken. </t>
  </si>
  <si>
    <r>
      <rPr>
        <b/>
        <sz val="12"/>
        <color indexed="8"/>
        <rFont val="Times New Roman"/>
        <family val="1"/>
      </rPr>
      <t>4)Provisions for incidental expenses:</t>
    </r>
    <r>
      <rPr>
        <sz val="12"/>
        <color indexed="8"/>
        <rFont val="Times New Roman"/>
        <family val="1"/>
      </rPr>
      <t xml:space="preserve"> 
- All incidental expenditures incurred in the course of the contract as required by the Terms of Reference is to be invoiced </t>
    </r>
    <r>
      <rPr>
        <sz val="12"/>
        <color indexed="10"/>
        <rFont val="Times New Roman"/>
        <family val="1"/>
      </rPr>
      <t>on the basis of actual cost together with the supporting documents</t>
    </r>
    <r>
      <rPr>
        <sz val="12"/>
        <color indexed="8"/>
        <rFont val="Times New Roman"/>
        <family val="1"/>
      </rPr>
      <t>.
- Any cost related to the payment of an incidental expenditure is included, such as bank charges.
- All incidental expenditure details should be provided separately.</t>
    </r>
    <r>
      <rPr>
        <sz val="12"/>
        <color theme="1"/>
        <rFont val="Times New Roman"/>
        <family val="1"/>
      </rPr>
      <t xml:space="preserve">
- Travel, accommodation, other expenses will be reimbursed to the company on the basis of the actual costs and upon receipt of the original invoice and relevant supporting documents. Please note that UNICEF will only reimburse the travel expenses of economy class tickets and accommodation expenses as long as they do not surpass the UN Daily Subsistence Allowance rate effective for that specific month.</t>
    </r>
  </si>
  <si>
    <t>* Note that the input of experts must be given in half working days or full working days.</t>
  </si>
  <si>
    <t>Total cost (USD)</t>
  </si>
  <si>
    <r>
      <t xml:space="preserve">- The expected total duration proposed by </t>
    </r>
    <r>
      <rPr>
        <b/>
        <u/>
        <sz val="11.5"/>
        <color theme="4"/>
        <rFont val="Times New Roman"/>
        <family val="1"/>
      </rPr>
      <t>UNICEF</t>
    </r>
    <r>
      <rPr>
        <b/>
        <sz val="11.5"/>
        <color theme="1"/>
        <rFont val="Times New Roman"/>
        <family val="1"/>
      </rPr>
      <t xml:space="preserve"> for this assignment:</t>
    </r>
  </si>
  <si>
    <r>
      <t xml:space="preserve">- The expected total duration proposed by </t>
    </r>
    <r>
      <rPr>
        <b/>
        <u/>
        <sz val="11.5"/>
        <color rgb="FFFF0000"/>
        <rFont val="Times New Roman"/>
        <family val="1"/>
      </rPr>
      <t>BIDDER</t>
    </r>
    <r>
      <rPr>
        <b/>
        <sz val="11.5"/>
        <color theme="1"/>
        <rFont val="Times New Roman"/>
        <family val="1"/>
      </rPr>
      <t xml:space="preserve"> for this assignment:</t>
    </r>
  </si>
  <si>
    <r>
      <t>*Total number of person/days (expert days) can be different than the total duration (calendar days) as per the total number of days each expert will work for this assignment. 
*Number of experts and the roles of experts who will carry out the assignment should be proposed by the bidders in their technical proposals in detail and this structure should be reflected in this financial proposal together with the number of person/expert days and their daily fees. 
*</t>
    </r>
    <r>
      <rPr>
        <b/>
        <u/>
        <sz val="10"/>
        <color rgb="FF000000"/>
        <rFont val="Times New Roman"/>
        <family val="1"/>
      </rPr>
      <t>The bidders should replicate the rows as per their proposed number of experts and should check all formula on the excel once more to verify the correctness of the formula.</t>
    </r>
  </si>
  <si>
    <t>2) Note that the input of experts must be given in half-working days or full working days</t>
  </si>
  <si>
    <t>X</t>
  </si>
  <si>
    <t>Y</t>
  </si>
  <si>
    <t>D</t>
  </si>
  <si>
    <t>E</t>
  </si>
  <si>
    <t>F</t>
  </si>
  <si>
    <t>e.g. Project Manager, data scientist, etc.</t>
  </si>
  <si>
    <t xml:space="preserve">Deliverable 1:  Inception Report  </t>
  </si>
  <si>
    <t>1st instalment (20%)</t>
  </si>
  <si>
    <t>2 nd instalment (20%)</t>
  </si>
  <si>
    <r>
      <t>Deliverable</t>
    </r>
    <r>
      <rPr>
        <b/>
        <sz val="12"/>
        <rFont val="Times New Roman"/>
        <family val="1"/>
      </rPr>
      <t xml:space="preserve"> </t>
    </r>
    <r>
      <rPr>
        <sz val="12"/>
        <rFont val="Times New Roman"/>
        <family val="1"/>
      </rPr>
      <t>3:  Consolidated Functional Review Reports</t>
    </r>
  </si>
  <si>
    <t>3 rd instalment (50%)</t>
  </si>
  <si>
    <t>Deliverable 4: Draft Frameworks and Roadmaps</t>
  </si>
  <si>
    <t>Deliverable 5: Final Validated Roadmaps, Presentation and Completion Report</t>
  </si>
  <si>
    <t>4 th instalment
(10%)</t>
  </si>
  <si>
    <t>Comprehensive report including a detailed consultancy workplan, refined methodology for the functional reviews across all three sub-streams (TLM, Pre-service, CPD), a risk mitigation strategy, and a mapping of national working groups</t>
  </si>
  <si>
    <t>Submission of training packages and validated technical tools (rubrics, observation protocols, and quality assurance criteria) for the functional review of Kyrgyz Language/Geography TLMs, university curricula, and CPD programs</t>
  </si>
  <si>
    <t>Comprehensive analytical reports covering: (a) Existing TLMs for Kyrgyz Language/Geography; (b) Pre-service programs in 3 universities; and (c) National CPD systems.</t>
  </si>
  <si>
    <t>Draft National CBE Frameworks for TLMs, revised pre-service curricula models, and blended learning CPD plans, including implementation roadmaps.</t>
  </si>
  <si>
    <t>Finalized and endorsed national roadmaps for the rollout and institutionalization of CBE reforms, including the final consultancy report and a high-level presentation to the MoE and UNICEF.</t>
  </si>
  <si>
    <r>
      <rPr>
        <b/>
        <sz val="12"/>
        <color rgb="FFFF0000"/>
        <rFont val="Times New Roman"/>
        <family val="1"/>
      </rPr>
      <t xml:space="preserve"> </t>
    </r>
    <r>
      <rPr>
        <b/>
        <sz val="12"/>
        <color rgb="FFC00000"/>
        <rFont val="Times New Roman"/>
        <family val="1"/>
      </rPr>
      <t xml:space="preserve">
</t>
    </r>
    <r>
      <rPr>
        <b/>
        <sz val="12"/>
        <color theme="4" tint="-0.249977111117893"/>
        <rFont val="Times New Roman"/>
        <family val="1"/>
      </rPr>
      <t xml:space="preserve">REQUEST FOR PROPOSAL (RFP): 
“International consultancy for provision of Technical Assistance to the Ministry of Education and the Ministry of Science, Higher Education and Innovations for CBE Teaching and Learning Materials Development, Pre-Service Teacher Education and Continuous Professional Development"
LRPS-2026-9203294
</t>
    </r>
  </si>
  <si>
    <r>
      <rPr>
        <b/>
        <sz val="12"/>
        <color rgb="FFFF0000"/>
        <rFont val="Times New Roman"/>
        <family val="1"/>
      </rPr>
      <t xml:space="preserve"> </t>
    </r>
    <r>
      <rPr>
        <b/>
        <sz val="12"/>
        <color rgb="FFC00000"/>
        <rFont val="Times New Roman"/>
        <family val="1"/>
      </rPr>
      <t xml:space="preserve">
REQUEST FOR PROPOSAL (RFP): 
“International consultancy for provision of Technical Assistance to the Ministry of Education and the Ministry of Science, Higher Education and Innovations for CBE Teaching and Learning Materials Development, Pre-Service Teacher Education and Continuous Professional Development"
LRPS-2026-9203294
</t>
    </r>
    <r>
      <rPr>
        <b/>
        <sz val="12"/>
        <color theme="4" tint="-0.249977111117893"/>
        <rFont val="Times New Roman"/>
        <family val="1"/>
      </rPr>
      <t xml:space="preserve">(Page 2)       </t>
    </r>
    <r>
      <rPr>
        <b/>
        <sz val="12"/>
        <color rgb="FFC00000"/>
        <rFont val="Times New Roman"/>
        <family val="1"/>
      </rPr>
      <t xml:space="preserve">                                                                                                                                                                                                                                                                                                                                                                                                                                                                                                                                                                               </t>
    </r>
  </si>
  <si>
    <r>
      <t xml:space="preserve">
“International consultancy for provision of Technical Assistance to the Ministry of Education and the Ministry of Science, Higher Education and Innovations for CBE Teaching and Learning Materials Development, Pre-Service Teacher Education and Continuous Professional Development", LRPS-2026-9203294
</t>
    </r>
    <r>
      <rPr>
        <b/>
        <i/>
        <sz val="14"/>
        <color theme="4" tint="-0.249977111117893"/>
        <rFont val="Times New Roman"/>
        <family val="1"/>
      </rPr>
      <t xml:space="preserve">(Page 3)   </t>
    </r>
    <r>
      <rPr>
        <b/>
        <sz val="14"/>
        <color theme="4" tint="-0.249977111117893"/>
        <rFont val="Times New Roman"/>
        <family val="1"/>
      </rPr>
      <t xml:space="preserve">                                                                                                                                                                                                                                                                                                                                                   
</t>
    </r>
    <r>
      <rPr>
        <b/>
        <sz val="14"/>
        <color rgb="FFC00000"/>
        <rFont val="Times New Roman"/>
        <family val="1"/>
      </rPr>
      <t>Duration of the Contract: 8</t>
    </r>
    <r>
      <rPr>
        <sz val="14"/>
        <color rgb="FFC00000"/>
        <rFont val="Times New Roman"/>
        <family val="1"/>
      </rPr>
      <t xml:space="preserve"> months</t>
    </r>
  </si>
  <si>
    <t>Deliverable 2: Capacity Building Modules and Standardized Review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</si>
</sst>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USD]\ #,##0.00"/>
    <numFmt numFmtId="165" formatCode="_-* #,##0.00\ _₺_-;\-* #,##0.00\ _₺_-;_-* &quot;-&quot;??\ _₺_-;_-@_-"/>
    <numFmt numFmtId="166" formatCode="[$USD]\ #,##0.00_);\([$USD]\ #,##0.00\)"/>
  </numFmts>
  <fonts count="54" x14ac:knownFonts="1">
    <font>
      <sz val="11"/>
      <color theme="1"/>
      <name val="Calibri"/>
      <family val="2"/>
      <scheme val="minor"/>
    </font>
    <font>
      <sz val="11"/>
      <color theme="1"/>
      <name val="Calibri"/>
      <family val="2"/>
      <scheme val="minor"/>
    </font>
    <font>
      <b/>
      <sz val="12"/>
      <color rgb="FFC00000"/>
      <name val="Times New Roman"/>
      <family val="1"/>
    </font>
    <font>
      <b/>
      <sz val="12"/>
      <color theme="4" tint="-0.249977111117893"/>
      <name val="Times New Roman"/>
      <family val="1"/>
    </font>
    <font>
      <sz val="12"/>
      <color theme="1"/>
      <name val="Times New Roman"/>
      <family val="1"/>
    </font>
    <font>
      <b/>
      <sz val="11"/>
      <name val="Times New Roman"/>
      <family val="1"/>
    </font>
    <font>
      <b/>
      <sz val="12"/>
      <color theme="1"/>
      <name val="Times New Roman"/>
      <family val="1"/>
    </font>
    <font>
      <sz val="12"/>
      <name val="Times New Roman"/>
      <family val="1"/>
    </font>
    <font>
      <sz val="11"/>
      <color theme="1"/>
      <name val="Times New Roman"/>
      <family val="1"/>
    </font>
    <font>
      <b/>
      <sz val="12"/>
      <color rgb="FFFF0000"/>
      <name val="Times New Roman"/>
      <family val="1"/>
    </font>
    <font>
      <b/>
      <sz val="10"/>
      <color theme="1"/>
      <name val="Times New Roman"/>
      <family val="1"/>
    </font>
    <font>
      <sz val="11"/>
      <name val="Times New Roman"/>
      <family val="1"/>
    </font>
    <font>
      <b/>
      <sz val="12"/>
      <name val="Times New Roman"/>
      <family val="1"/>
    </font>
    <font>
      <b/>
      <sz val="11"/>
      <color theme="1"/>
      <name val="Times New Roman"/>
      <family val="1"/>
    </font>
    <font>
      <i/>
      <sz val="12"/>
      <color rgb="FFFF0000"/>
      <name val="Times New Roman"/>
      <family val="1"/>
    </font>
    <font>
      <i/>
      <sz val="10"/>
      <name val="Times New Roman"/>
      <family val="1"/>
    </font>
    <font>
      <b/>
      <sz val="12"/>
      <color indexed="8"/>
      <name val="Times New Roman"/>
      <family val="1"/>
    </font>
    <font>
      <sz val="12"/>
      <color indexed="8"/>
      <name val="Times New Roman"/>
      <family val="1"/>
    </font>
    <font>
      <sz val="12"/>
      <color indexed="10"/>
      <name val="Times New Roman"/>
      <family val="1"/>
    </font>
    <font>
      <b/>
      <sz val="12"/>
      <color rgb="FF7030A0"/>
      <name val="Times New Roman"/>
      <family val="1"/>
    </font>
    <font>
      <b/>
      <i/>
      <sz val="12"/>
      <color theme="1"/>
      <name val="Times New Roman"/>
      <family val="1"/>
    </font>
    <font>
      <b/>
      <i/>
      <sz val="10"/>
      <color rgb="FFFF0000"/>
      <name val="Times New Roman"/>
      <family val="1"/>
    </font>
    <font>
      <b/>
      <sz val="10"/>
      <color indexed="8"/>
      <name val="Times New Roman"/>
      <family val="1"/>
    </font>
    <font>
      <sz val="12"/>
      <color rgb="FFFF0000"/>
      <name val="Times New Roman"/>
      <family val="1"/>
    </font>
    <font>
      <b/>
      <sz val="14"/>
      <color rgb="FFC00000"/>
      <name val="Times New Roman"/>
      <family val="1"/>
    </font>
    <font>
      <b/>
      <i/>
      <sz val="14"/>
      <color theme="4" tint="-0.249977111117893"/>
      <name val="Times New Roman"/>
      <family val="1"/>
    </font>
    <font>
      <b/>
      <sz val="14"/>
      <color theme="4" tint="-0.249977111117893"/>
      <name val="Times New Roman"/>
      <family val="1"/>
    </font>
    <font>
      <sz val="14"/>
      <color rgb="FFC00000"/>
      <name val="Times New Roman"/>
      <family val="1"/>
    </font>
    <font>
      <b/>
      <u/>
      <sz val="12"/>
      <color theme="1"/>
      <name val="Times New Roman"/>
      <family val="1"/>
    </font>
    <font>
      <b/>
      <u/>
      <sz val="12"/>
      <color rgb="FF00B0F0"/>
      <name val="Times New Roman"/>
      <family val="1"/>
    </font>
    <font>
      <b/>
      <sz val="12"/>
      <color rgb="FF00B0F0"/>
      <name val="Times New Roman"/>
      <family val="1"/>
    </font>
    <font>
      <b/>
      <u/>
      <sz val="12"/>
      <color theme="7" tint="-0.499984740745262"/>
      <name val="Times New Roman"/>
      <family val="1"/>
    </font>
    <font>
      <b/>
      <u/>
      <sz val="12"/>
      <name val="Times New Roman"/>
      <family val="1"/>
    </font>
    <font>
      <b/>
      <sz val="12"/>
      <color theme="7" tint="-0.499984740745262"/>
      <name val="Times New Roman"/>
      <family val="1"/>
    </font>
    <font>
      <b/>
      <sz val="16"/>
      <color theme="1"/>
      <name val="Times New Roman"/>
      <family val="1"/>
    </font>
    <font>
      <i/>
      <sz val="10"/>
      <color rgb="FFFF0000"/>
      <name val="Times New Roman"/>
      <family val="1"/>
    </font>
    <font>
      <b/>
      <sz val="8"/>
      <color rgb="FFFF0000"/>
      <name val="Times New Roman"/>
      <family val="1"/>
    </font>
    <font>
      <b/>
      <sz val="10"/>
      <name val="Times New Roman"/>
      <family val="1"/>
    </font>
    <font>
      <b/>
      <sz val="10"/>
      <color rgb="FFFF0000"/>
      <name val="Times New Roman"/>
      <family val="1"/>
    </font>
    <font>
      <b/>
      <sz val="11"/>
      <color rgb="FFC00000"/>
      <name val="Times New Roman"/>
      <family val="1"/>
    </font>
    <font>
      <b/>
      <i/>
      <sz val="8"/>
      <color theme="1"/>
      <name val="Times New Roman"/>
      <family val="1"/>
    </font>
    <font>
      <b/>
      <sz val="13"/>
      <color rgb="FFC00000"/>
      <name val="Times New Roman"/>
      <family val="1"/>
    </font>
    <font>
      <b/>
      <sz val="13"/>
      <name val="Times New Roman"/>
      <family val="1"/>
    </font>
    <font>
      <u/>
      <sz val="12"/>
      <color rgb="FFFF0000"/>
      <name val="Times New Roman"/>
      <family val="1"/>
    </font>
    <font>
      <b/>
      <sz val="18"/>
      <color theme="1"/>
      <name val="Times New Roman"/>
      <family val="1"/>
    </font>
    <font>
      <b/>
      <u/>
      <sz val="12"/>
      <color theme="7" tint="-0.249977111117893"/>
      <name val="Times New Roman"/>
      <family val="1"/>
    </font>
    <font>
      <sz val="8"/>
      <name val="Calibri"/>
      <family val="2"/>
      <scheme val="minor"/>
    </font>
    <font>
      <sz val="12"/>
      <color theme="1"/>
      <name val="Times New Roman"/>
      <family val="2"/>
    </font>
    <font>
      <b/>
      <i/>
      <sz val="10"/>
      <color theme="1"/>
      <name val="Times New Roman"/>
      <family val="1"/>
    </font>
    <font>
      <b/>
      <sz val="11.5"/>
      <color theme="1"/>
      <name val="Times New Roman"/>
      <family val="1"/>
    </font>
    <font>
      <b/>
      <u/>
      <sz val="11.5"/>
      <color theme="4"/>
      <name val="Times New Roman"/>
      <family val="1"/>
    </font>
    <font>
      <b/>
      <u/>
      <sz val="11.5"/>
      <color rgb="FFFF0000"/>
      <name val="Times New Roman"/>
      <family val="1"/>
    </font>
    <font>
      <b/>
      <u/>
      <sz val="10"/>
      <color rgb="FF000000"/>
      <name val="Times New Roman"/>
      <family val="1"/>
    </font>
    <font>
      <b/>
      <sz val="20"/>
      <color theme="1"/>
      <name val="Times New Roman"/>
      <family val="1"/>
    </font>
  </fonts>
  <fills count="22">
    <fill>
      <patternFill patternType="none"/>
    </fill>
    <fill>
      <patternFill patternType="gray125"/>
    </fill>
    <fill>
      <patternFill patternType="solid">
        <fgColor theme="0"/>
        <bgColor indexed="64"/>
      </patternFill>
    </fill>
    <fill>
      <patternFill patternType="solid">
        <fgColor theme="2"/>
        <bgColor indexed="64"/>
      </patternFill>
    </fill>
    <fill>
      <patternFill patternType="gray0625"/>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gray0625">
        <bgColor theme="9" tint="0.79992065187536243"/>
      </patternFill>
    </fill>
    <fill>
      <patternFill patternType="gray0625">
        <bgColor theme="7" tint="0.59999389629810485"/>
      </patternFill>
    </fill>
    <fill>
      <patternFill patternType="gray0625">
        <bgColor theme="1"/>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47" fillId="0" borderId="0"/>
    <xf numFmtId="165" fontId="47" fillId="0" borderId="0" applyFont="0" applyFill="0" applyBorder="0" applyAlignment="0" applyProtection="0"/>
  </cellStyleXfs>
  <cellXfs count="272">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6" fillId="13" borderId="17"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12" fillId="13" borderId="30"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4" fillId="0" borderId="0" xfId="0" applyFont="1" applyAlignment="1">
      <alignment vertical="top" wrapText="1"/>
    </xf>
    <xf numFmtId="0" fontId="4" fillId="2" borderId="10" xfId="0" applyFont="1" applyFill="1" applyBorder="1" applyAlignment="1">
      <alignment horizontal="center" vertical="center"/>
    </xf>
    <xf numFmtId="0" fontId="10" fillId="20" borderId="28" xfId="0" applyFont="1" applyFill="1" applyBorder="1" applyAlignment="1">
      <alignment vertical="center" wrapText="1"/>
    </xf>
    <xf numFmtId="0" fontId="13" fillId="20" borderId="28" xfId="0" applyFont="1" applyFill="1" applyBorder="1" applyAlignment="1">
      <alignment horizontal="center" vertical="center" wrapText="1"/>
    </xf>
    <xf numFmtId="0" fontId="10" fillId="0" borderId="5" xfId="0" applyFont="1" applyBorder="1" applyAlignment="1">
      <alignment vertical="center"/>
    </xf>
    <xf numFmtId="0" fontId="10" fillId="2" borderId="10" xfId="0" applyFont="1" applyFill="1" applyBorder="1" applyAlignment="1">
      <alignment horizontal="center" vertical="center"/>
    </xf>
    <xf numFmtId="0" fontId="10" fillId="0" borderId="5" xfId="0" applyFont="1" applyBorder="1" applyAlignment="1">
      <alignment vertical="center" wrapText="1"/>
    </xf>
    <xf numFmtId="4" fontId="38" fillId="16" borderId="28" xfId="0" applyNumberFormat="1" applyFont="1" applyFill="1" applyBorder="1" applyAlignment="1">
      <alignment horizontal="center" vertical="center"/>
    </xf>
    <xf numFmtId="0" fontId="4" fillId="2" borderId="0" xfId="0" applyFont="1" applyFill="1"/>
    <xf numFmtId="0" fontId="10" fillId="0" borderId="28" xfId="0" applyFont="1" applyBorder="1" applyAlignment="1">
      <alignment horizontal="left" vertical="center" wrapText="1"/>
    </xf>
    <xf numFmtId="0" fontId="10" fillId="2" borderId="34" xfId="0" applyFont="1" applyFill="1" applyBorder="1" applyAlignment="1">
      <alignment horizontal="center" vertical="center"/>
    </xf>
    <xf numFmtId="4" fontId="41" fillId="21" borderId="31" xfId="0" applyNumberFormat="1" applyFont="1" applyFill="1" applyBorder="1" applyAlignment="1">
      <alignment horizontal="center" vertical="center"/>
    </xf>
    <xf numFmtId="0" fontId="10" fillId="0" borderId="0" xfId="0" applyFont="1" applyAlignment="1">
      <alignment horizontal="center" vertical="center"/>
    </xf>
    <xf numFmtId="0" fontId="41" fillId="0" borderId="0" xfId="0" applyFont="1" applyAlignment="1">
      <alignment horizontal="right" vertical="center"/>
    </xf>
    <xf numFmtId="0" fontId="42" fillId="0" borderId="0" xfId="0" applyFont="1" applyAlignment="1">
      <alignment horizontal="right" vertical="center"/>
    </xf>
    <xf numFmtId="4" fontId="41" fillId="0" borderId="0" xfId="0" applyNumberFormat="1" applyFont="1" applyAlignment="1">
      <alignment horizontal="center" vertical="center"/>
    </xf>
    <xf numFmtId="0" fontId="44" fillId="0" borderId="28" xfId="0" applyFont="1" applyBorder="1" applyAlignment="1">
      <alignment horizontal="center" vertical="center"/>
    </xf>
    <xf numFmtId="0" fontId="4" fillId="0" borderId="0" xfId="0" applyFont="1" applyAlignment="1">
      <alignment vertical="center" wrapText="1"/>
    </xf>
    <xf numFmtId="0" fontId="7" fillId="0" borderId="0" xfId="0" applyFont="1"/>
    <xf numFmtId="0" fontId="7" fillId="0" borderId="0" xfId="0" applyFont="1" applyAlignment="1">
      <alignment vertical="center"/>
    </xf>
    <xf numFmtId="0" fontId="4" fillId="0" borderId="0" xfId="0" applyFont="1" applyAlignment="1">
      <alignment horizontal="right" vertical="center"/>
    </xf>
    <xf numFmtId="0" fontId="10" fillId="0" borderId="20" xfId="0" applyFont="1" applyBorder="1" applyAlignment="1">
      <alignment vertical="center"/>
    </xf>
    <xf numFmtId="0" fontId="37" fillId="20" borderId="28" xfId="0" applyFont="1" applyFill="1" applyBorder="1" applyAlignment="1">
      <alignment horizontal="center" vertical="center" wrapText="1"/>
    </xf>
    <xf numFmtId="164" fontId="38" fillId="15" borderId="28" xfId="0" applyNumberFormat="1" applyFont="1" applyFill="1" applyBorder="1" applyAlignment="1">
      <alignment horizontal="center" vertical="center"/>
    </xf>
    <xf numFmtId="0" fontId="7" fillId="14" borderId="20" xfId="0" applyFont="1" applyFill="1" applyBorder="1" applyAlignment="1">
      <alignment horizontal="center" vertical="center"/>
    </xf>
    <xf numFmtId="0" fontId="6" fillId="0" borderId="19" xfId="0" applyFont="1" applyBorder="1" applyAlignment="1">
      <alignment horizontal="left" vertical="center"/>
    </xf>
    <xf numFmtId="0" fontId="7" fillId="0" borderId="20" xfId="0" applyFont="1" applyBorder="1" applyAlignment="1">
      <alignment horizontal="center" vertical="center"/>
    </xf>
    <xf numFmtId="164" fontId="4" fillId="14" borderId="20" xfId="0" applyNumberFormat="1" applyFont="1" applyFill="1" applyBorder="1" applyAlignment="1">
      <alignment horizontal="center" vertical="center"/>
    </xf>
    <xf numFmtId="164" fontId="6" fillId="15" borderId="20" xfId="0" applyNumberFormat="1" applyFont="1" applyFill="1" applyBorder="1" applyAlignment="1">
      <alignment horizontal="center" vertical="center"/>
    </xf>
    <xf numFmtId="0" fontId="23" fillId="0" borderId="10" xfId="0" applyFont="1" applyBorder="1" applyAlignment="1">
      <alignment horizontal="left" vertical="center"/>
    </xf>
    <xf numFmtId="0" fontId="4" fillId="0" borderId="0" xfId="2" applyFont="1"/>
    <xf numFmtId="0" fontId="6" fillId="5" borderId="18" xfId="2" applyFont="1" applyFill="1" applyBorder="1" applyAlignment="1">
      <alignment horizontal="center" vertical="center"/>
    </xf>
    <xf numFmtId="0" fontId="6" fillId="5" borderId="19" xfId="2" applyFont="1" applyFill="1" applyBorder="1" applyAlignment="1">
      <alignment horizontal="center" vertical="center" wrapText="1"/>
    </xf>
    <xf numFmtId="0" fontId="6" fillId="5" borderId="20" xfId="2" applyFont="1" applyFill="1" applyBorder="1" applyAlignment="1">
      <alignment vertical="center"/>
    </xf>
    <xf numFmtId="1" fontId="6" fillId="5" borderId="20" xfId="2" applyNumberFormat="1" applyFont="1" applyFill="1" applyBorder="1" applyAlignment="1">
      <alignment horizontal="center" vertical="center" wrapText="1"/>
    </xf>
    <xf numFmtId="2" fontId="12" fillId="5" borderId="20" xfId="2" applyNumberFormat="1" applyFont="1" applyFill="1" applyBorder="1" applyAlignment="1">
      <alignment horizontal="center" vertical="center" wrapText="1"/>
    </xf>
    <xf numFmtId="2" fontId="12" fillId="5" borderId="21" xfId="2" applyNumberFormat="1" applyFont="1" applyFill="1" applyBorder="1" applyAlignment="1">
      <alignment horizontal="center" vertical="center" wrapText="1"/>
    </xf>
    <xf numFmtId="0" fontId="6" fillId="6" borderId="4" xfId="2" applyFont="1" applyFill="1" applyBorder="1" applyAlignment="1">
      <alignment horizontal="center" vertical="center"/>
    </xf>
    <xf numFmtId="0" fontId="6" fillId="7" borderId="5" xfId="2" applyFont="1" applyFill="1" applyBorder="1" applyAlignment="1">
      <alignment horizontal="center" vertical="center"/>
    </xf>
    <xf numFmtId="0" fontId="20" fillId="8" borderId="5" xfId="2" applyFont="1" applyFill="1" applyBorder="1" applyAlignment="1">
      <alignment horizontal="center" vertical="center" wrapText="1"/>
    </xf>
    <xf numFmtId="164" fontId="20" fillId="8" borderId="6" xfId="2" applyNumberFormat="1" applyFont="1" applyFill="1" applyBorder="1" applyAlignment="1">
      <alignment horizontal="center" vertical="center" wrapText="1"/>
    </xf>
    <xf numFmtId="0" fontId="6" fillId="0" borderId="0" xfId="2" applyFont="1" applyAlignment="1">
      <alignment horizontal="center" vertical="center"/>
    </xf>
    <xf numFmtId="0" fontId="9" fillId="6" borderId="5" xfId="2" applyFont="1" applyFill="1" applyBorder="1" applyAlignment="1">
      <alignment horizontal="right" vertical="center"/>
    </xf>
    <xf numFmtId="0" fontId="21" fillId="10" borderId="5" xfId="2" applyFont="1" applyFill="1" applyBorder="1" applyAlignment="1">
      <alignment vertical="center" wrapText="1"/>
    </xf>
    <xf numFmtId="164" fontId="20" fillId="8" borderId="5" xfId="2" applyNumberFormat="1" applyFont="1" applyFill="1" applyBorder="1" applyAlignment="1">
      <alignment horizontal="center" vertical="center" wrapText="1"/>
    </xf>
    <xf numFmtId="0" fontId="9" fillId="0" borderId="0" xfId="2" applyFont="1" applyAlignment="1">
      <alignment horizontal="right" vertical="center"/>
    </xf>
    <xf numFmtId="0" fontId="9" fillId="0" borderId="0" xfId="2" applyFont="1" applyAlignment="1">
      <alignment horizontal="center" vertical="center"/>
    </xf>
    <xf numFmtId="0" fontId="21" fillId="0" borderId="0" xfId="2" applyFont="1" applyAlignment="1">
      <alignment vertical="center" wrapText="1"/>
    </xf>
    <xf numFmtId="4" fontId="20" fillId="0" borderId="0" xfId="2" applyNumberFormat="1" applyFont="1" applyAlignment="1">
      <alignment horizontal="center" vertical="center" wrapText="1"/>
    </xf>
    <xf numFmtId="0" fontId="6" fillId="12" borderId="28" xfId="2" applyFont="1" applyFill="1" applyBorder="1"/>
    <xf numFmtId="0" fontId="4" fillId="0" borderId="0" xfId="2" applyFont="1" applyAlignment="1">
      <alignment vertical="center"/>
    </xf>
    <xf numFmtId="0" fontId="4" fillId="0" borderId="0" xfId="2" applyFont="1" applyAlignment="1">
      <alignment horizontal="center" vertical="center"/>
    </xf>
    <xf numFmtId="0" fontId="4" fillId="0" borderId="4" xfId="2" applyFont="1" applyBorder="1"/>
    <xf numFmtId="0" fontId="5" fillId="0" borderId="5" xfId="2" applyFont="1" applyBorder="1" applyAlignment="1">
      <alignment horizontal="center" vertical="center" wrapText="1"/>
    </xf>
    <xf numFmtId="0" fontId="5" fillId="2" borderId="6" xfId="2" applyFont="1" applyFill="1" applyBorder="1" applyAlignment="1">
      <alignment horizontal="center" vertical="center" wrapText="1"/>
    </xf>
    <xf numFmtId="0" fontId="7" fillId="0" borderId="5" xfId="2" applyFont="1" applyBorder="1" applyAlignment="1">
      <alignment horizontal="left" vertical="center" wrapText="1"/>
    </xf>
    <xf numFmtId="0" fontId="4" fillId="0" borderId="0" xfId="2" applyFont="1" applyAlignment="1">
      <alignment horizontal="left" vertical="center"/>
    </xf>
    <xf numFmtId="0" fontId="4" fillId="0" borderId="6" xfId="2" applyFont="1" applyBorder="1" applyAlignment="1">
      <alignment horizontal="left" vertical="center"/>
    </xf>
    <xf numFmtId="4" fontId="10" fillId="4" borderId="5" xfId="2" applyNumberFormat="1" applyFont="1" applyFill="1" applyBorder="1" applyAlignment="1">
      <alignment horizontal="left" vertical="center" wrapText="1"/>
    </xf>
    <xf numFmtId="0" fontId="10" fillId="4" borderId="6" xfId="2" applyFont="1" applyFill="1" applyBorder="1" applyAlignment="1">
      <alignment horizontal="right" vertical="center" wrapText="1"/>
    </xf>
    <xf numFmtId="4" fontId="8" fillId="0" borderId="6" xfId="2" quotePrefix="1" applyNumberFormat="1" applyFont="1" applyBorder="1" applyAlignment="1">
      <alignment horizontal="right" vertical="center"/>
    </xf>
    <xf numFmtId="4" fontId="13" fillId="3" borderId="6" xfId="2" applyNumberFormat="1" applyFont="1" applyFill="1" applyBorder="1" applyAlignment="1">
      <alignment horizontal="right"/>
    </xf>
    <xf numFmtId="165" fontId="12" fillId="0" borderId="9" xfId="3" applyFont="1" applyBorder="1" applyAlignment="1">
      <alignment horizontal="right"/>
    </xf>
    <xf numFmtId="0" fontId="5" fillId="0" borderId="0" xfId="2" applyFont="1" applyAlignment="1">
      <alignment horizontal="right"/>
    </xf>
    <xf numFmtId="0" fontId="14" fillId="0" borderId="0" xfId="2" applyFont="1" applyAlignment="1">
      <alignment vertical="center"/>
    </xf>
    <xf numFmtId="2" fontId="5" fillId="0" borderId="0" xfId="2" applyNumberFormat="1" applyFont="1" applyAlignment="1">
      <alignment horizontal="right"/>
    </xf>
    <xf numFmtId="0" fontId="5" fillId="0" borderId="0" xfId="2" applyFont="1"/>
    <xf numFmtId="0" fontId="12" fillId="2" borderId="1" xfId="2" applyFont="1" applyFill="1" applyBorder="1"/>
    <xf numFmtId="0" fontId="7" fillId="2" borderId="2" xfId="2" applyFont="1" applyFill="1" applyBorder="1" applyAlignment="1">
      <alignment horizontal="center"/>
    </xf>
    <xf numFmtId="0" fontId="7" fillId="2" borderId="3" xfId="2" applyFont="1" applyFill="1" applyBorder="1" applyAlignment="1">
      <alignment horizontal="right"/>
    </xf>
    <xf numFmtId="0" fontId="12" fillId="2" borderId="10" xfId="2" applyFont="1" applyFill="1" applyBorder="1" applyAlignment="1">
      <alignment horizontal="left" wrapText="1"/>
    </xf>
    <xf numFmtId="0" fontId="12" fillId="2" borderId="0" xfId="2" applyFont="1" applyFill="1" applyAlignment="1">
      <alignment horizontal="left" wrapText="1"/>
    </xf>
    <xf numFmtId="0" fontId="12" fillId="2" borderId="11" xfId="2" applyFont="1" applyFill="1" applyBorder="1" applyAlignment="1">
      <alignment horizontal="right" wrapText="1"/>
    </xf>
    <xf numFmtId="0" fontId="7" fillId="2" borderId="10" xfId="2" quotePrefix="1" applyFont="1" applyFill="1" applyBorder="1" applyAlignment="1">
      <alignment horizontal="left" wrapText="1"/>
    </xf>
    <xf numFmtId="0" fontId="7" fillId="2" borderId="0" xfId="2" applyFont="1" applyFill="1" applyAlignment="1">
      <alignment horizontal="left" wrapText="1"/>
    </xf>
    <xf numFmtId="0" fontId="7" fillId="2" borderId="11" xfId="2" applyFont="1" applyFill="1" applyBorder="1" applyAlignment="1">
      <alignment horizontal="right" wrapText="1"/>
    </xf>
    <xf numFmtId="0" fontId="4" fillId="0" borderId="0" xfId="2" applyFont="1" applyAlignment="1">
      <alignment horizontal="right"/>
    </xf>
    <xf numFmtId="164" fontId="20" fillId="9" borderId="5" xfId="2" applyNumberFormat="1" applyFont="1" applyFill="1" applyBorder="1" applyAlignment="1">
      <alignment horizontal="center" vertical="center" wrapText="1"/>
    </xf>
    <xf numFmtId="0" fontId="10" fillId="20" borderId="28" xfId="0" applyFont="1" applyFill="1" applyBorder="1" applyAlignment="1">
      <alignment horizontal="center" vertical="center"/>
    </xf>
    <xf numFmtId="0" fontId="39" fillId="16" borderId="12" xfId="0" applyFont="1" applyFill="1" applyBorder="1" applyAlignment="1">
      <alignment vertical="center"/>
    </xf>
    <xf numFmtId="0" fontId="39" fillId="16" borderId="13" xfId="0" applyFont="1" applyFill="1" applyBorder="1" applyAlignment="1">
      <alignment vertical="center"/>
    </xf>
    <xf numFmtId="0" fontId="39" fillId="16" borderId="15" xfId="0" applyFont="1" applyFill="1" applyBorder="1" applyAlignment="1">
      <alignment vertical="center"/>
    </xf>
    <xf numFmtId="0" fontId="39" fillId="16" borderId="16" xfId="0" applyFont="1" applyFill="1" applyBorder="1" applyAlignment="1">
      <alignment vertical="center"/>
    </xf>
    <xf numFmtId="0" fontId="41" fillId="21" borderId="35" xfId="0" applyFont="1" applyFill="1" applyBorder="1" applyAlignment="1">
      <alignment vertical="center"/>
    </xf>
    <xf numFmtId="0" fontId="41" fillId="21" borderId="16" xfId="0" applyFont="1" applyFill="1" applyBorder="1" applyAlignment="1">
      <alignment vertical="center"/>
    </xf>
    <xf numFmtId="0" fontId="4" fillId="0" borderId="11" xfId="0" applyFont="1" applyBorder="1" applyAlignment="1">
      <alignment horizontal="left" vertical="center"/>
    </xf>
    <xf numFmtId="164" fontId="38" fillId="16" borderId="36" xfId="0" applyNumberFormat="1" applyFont="1" applyFill="1" applyBorder="1" applyAlignment="1">
      <alignment horizontal="center" vertical="center"/>
    </xf>
    <xf numFmtId="164" fontId="38" fillId="16" borderId="28" xfId="0" applyNumberFormat="1" applyFont="1" applyFill="1" applyBorder="1" applyAlignment="1">
      <alignment horizontal="center" vertical="center"/>
    </xf>
    <xf numFmtId="164" fontId="41" fillId="21" borderId="28" xfId="0" applyNumberFormat="1" applyFont="1" applyFill="1" applyBorder="1" applyAlignment="1">
      <alignment horizontal="center" vertical="center"/>
    </xf>
    <xf numFmtId="166" fontId="10" fillId="14" borderId="28" xfId="1" applyNumberFormat="1" applyFont="1" applyFill="1" applyBorder="1" applyAlignment="1">
      <alignment vertical="center"/>
    </xf>
    <xf numFmtId="0" fontId="39" fillId="16" borderId="36" xfId="0" applyFont="1" applyFill="1" applyBorder="1" applyAlignment="1">
      <alignment vertical="center"/>
    </xf>
    <xf numFmtId="0" fontId="39" fillId="16" borderId="28" xfId="0" applyFont="1" applyFill="1" applyBorder="1" applyAlignment="1">
      <alignment vertical="center"/>
    </xf>
    <xf numFmtId="0" fontId="41" fillId="21" borderId="28" xfId="0" applyFont="1" applyFill="1" applyBorder="1" applyAlignment="1">
      <alignment vertical="center"/>
    </xf>
    <xf numFmtId="44" fontId="10" fillId="14" borderId="28" xfId="1" applyFont="1" applyFill="1" applyBorder="1" applyAlignment="1">
      <alignment vertical="center"/>
    </xf>
    <xf numFmtId="164" fontId="11" fillId="0" borderId="5" xfId="2" quotePrefix="1" applyNumberFormat="1" applyFont="1" applyBorder="1" applyAlignment="1">
      <alignment horizontal="center" vertical="center" wrapText="1"/>
    </xf>
    <xf numFmtId="164" fontId="12" fillId="3" borderId="5" xfId="2" applyNumberFormat="1" applyFont="1" applyFill="1" applyBorder="1" applyAlignment="1">
      <alignment horizontal="center"/>
    </xf>
    <xf numFmtId="164" fontId="9" fillId="0" borderId="8" xfId="2" applyNumberFormat="1" applyFont="1" applyBorder="1" applyAlignment="1">
      <alignment horizontal="center" vertical="center"/>
    </xf>
    <xf numFmtId="164" fontId="6" fillId="3" borderId="5" xfId="2" applyNumberFormat="1" applyFont="1" applyFill="1" applyBorder="1" applyAlignment="1">
      <alignment horizontal="center" vertical="center"/>
    </xf>
    <xf numFmtId="164" fontId="8" fillId="0" borderId="5" xfId="2" applyNumberFormat="1" applyFont="1" applyBorder="1" applyAlignment="1">
      <alignment horizontal="center" vertical="center"/>
    </xf>
    <xf numFmtId="0" fontId="23" fillId="0" borderId="0" xfId="0" applyFont="1" applyAlignment="1">
      <alignment horizontal="left" vertical="center"/>
    </xf>
    <xf numFmtId="0" fontId="23" fillId="0" borderId="11" xfId="0" applyFont="1" applyBorder="1" applyAlignment="1">
      <alignment horizontal="left" vertical="center"/>
    </xf>
    <xf numFmtId="0" fontId="4" fillId="0" borderId="0" xfId="0" applyFont="1" applyAlignment="1">
      <alignment horizontal="left" vertical="center"/>
    </xf>
    <xf numFmtId="0" fontId="10" fillId="6" borderId="19" xfId="2" applyFont="1" applyFill="1" applyBorder="1" applyAlignment="1">
      <alignment horizontal="left" vertical="center" wrapText="1"/>
    </xf>
    <xf numFmtId="0" fontId="6" fillId="0" borderId="4" xfId="2" applyFont="1" applyBorder="1" applyAlignment="1">
      <alignment horizontal="center" vertical="center"/>
    </xf>
    <xf numFmtId="0" fontId="6" fillId="13" borderId="15" xfId="0" applyFont="1" applyFill="1" applyBorder="1" applyAlignment="1">
      <alignment horizontal="center" vertical="center"/>
    </xf>
    <xf numFmtId="0" fontId="6" fillId="13" borderId="28" xfId="0" applyFont="1" applyFill="1" applyBorder="1" applyAlignment="1">
      <alignment horizontal="center" vertical="center"/>
    </xf>
    <xf numFmtId="0" fontId="6" fillId="13" borderId="16" xfId="0" applyFont="1" applyFill="1" applyBorder="1" applyAlignment="1">
      <alignment horizontal="center" vertical="center"/>
    </xf>
    <xf numFmtId="4" fontId="6" fillId="15" borderId="27" xfId="0" applyNumberFormat="1" applyFont="1" applyFill="1" applyBorder="1" applyAlignment="1">
      <alignment horizontal="center" vertical="center"/>
    </xf>
    <xf numFmtId="0" fontId="6" fillId="6" borderId="18" xfId="0" applyFont="1" applyFill="1" applyBorder="1" applyAlignment="1">
      <alignment horizontal="left" vertical="center" wrapText="1"/>
    </xf>
    <xf numFmtId="0" fontId="4" fillId="0" borderId="20" xfId="0" applyFont="1" applyBorder="1" applyAlignment="1">
      <alignment horizontal="center" vertical="center"/>
    </xf>
    <xf numFmtId="0" fontId="4" fillId="14" borderId="20" xfId="0" applyFont="1" applyFill="1" applyBorder="1" applyAlignment="1">
      <alignment horizontal="center" vertical="center"/>
    </xf>
    <xf numFmtId="0" fontId="6" fillId="2" borderId="38" xfId="0" applyFont="1" applyFill="1" applyBorder="1" applyAlignment="1">
      <alignment horizontal="center" vertical="center"/>
    </xf>
    <xf numFmtId="0" fontId="6" fillId="0" borderId="22" xfId="2" applyFont="1" applyBorder="1" applyAlignment="1">
      <alignment horizontal="center" vertical="center"/>
    </xf>
    <xf numFmtId="164" fontId="8" fillId="0" borderId="23" xfId="2" applyNumberFormat="1" applyFont="1" applyBorder="1" applyAlignment="1">
      <alignment horizontal="center" vertical="center"/>
    </xf>
    <xf numFmtId="0" fontId="7" fillId="0" borderId="23" xfId="0" applyFont="1" applyBorder="1" applyAlignment="1">
      <alignment horizontal="center" vertical="center"/>
    </xf>
    <xf numFmtId="164" fontId="4" fillId="14" borderId="23" xfId="0" applyNumberFormat="1" applyFont="1" applyFill="1" applyBorder="1" applyAlignment="1">
      <alignment horizontal="center" vertical="center"/>
    </xf>
    <xf numFmtId="164" fontId="6" fillId="15" borderId="23" xfId="0" applyNumberFormat="1" applyFont="1" applyFill="1" applyBorder="1" applyAlignment="1">
      <alignment horizontal="center" vertical="center"/>
    </xf>
    <xf numFmtId="4" fontId="6" fillId="15" borderId="24" xfId="0" applyNumberFormat="1" applyFont="1" applyFill="1" applyBorder="1" applyAlignment="1">
      <alignment horizontal="center" vertical="center"/>
    </xf>
    <xf numFmtId="0" fontId="6" fillId="2" borderId="37" xfId="0" applyFont="1" applyFill="1" applyBorder="1" applyAlignment="1">
      <alignment horizontal="center" vertical="center"/>
    </xf>
    <xf numFmtId="0" fontId="6" fillId="6" borderId="22" xfId="0" applyFont="1" applyFill="1" applyBorder="1" applyAlignment="1">
      <alignment horizontal="left" vertical="center" wrapText="1"/>
    </xf>
    <xf numFmtId="0" fontId="6" fillId="0" borderId="23" xfId="0" applyFont="1" applyBorder="1" applyAlignment="1">
      <alignment horizontal="center" vertical="center"/>
    </xf>
    <xf numFmtId="0" fontId="4" fillId="0" borderId="23" xfId="0" applyFont="1" applyBorder="1" applyAlignment="1">
      <alignment horizontal="center" vertical="center"/>
    </xf>
    <xf numFmtId="0" fontId="7" fillId="14" borderId="23" xfId="0" applyFont="1" applyFill="1" applyBorder="1" applyAlignment="1">
      <alignment horizontal="center" vertical="center"/>
    </xf>
    <xf numFmtId="0" fontId="4" fillId="14" borderId="23" xfId="0" applyFont="1" applyFill="1" applyBorder="1" applyAlignment="1">
      <alignment horizontal="center" vertical="center"/>
    </xf>
    <xf numFmtId="0" fontId="8" fillId="6" borderId="20" xfId="0" applyFont="1" applyFill="1" applyBorder="1" applyAlignment="1">
      <alignment horizontal="left" vertical="center" wrapText="1"/>
    </xf>
    <xf numFmtId="0" fontId="8" fillId="6" borderId="23" xfId="0" applyFont="1" applyFill="1" applyBorder="1" applyAlignment="1">
      <alignment horizontal="left" vertical="center" wrapText="1"/>
    </xf>
    <xf numFmtId="0" fontId="6" fillId="2" borderId="42" xfId="0" applyFont="1" applyFill="1" applyBorder="1" applyAlignment="1">
      <alignment horizontal="center" vertical="center"/>
    </xf>
    <xf numFmtId="0" fontId="6" fillId="13" borderId="28" xfId="0" applyFont="1" applyFill="1" applyBorder="1" applyAlignment="1">
      <alignment horizontal="center" vertical="center" textRotation="90"/>
    </xf>
    <xf numFmtId="0" fontId="34" fillId="18" borderId="28" xfId="0" applyFont="1" applyFill="1" applyBorder="1" applyAlignment="1">
      <alignment horizontal="center" vertical="center" wrapText="1"/>
    </xf>
    <xf numFmtId="0" fontId="10" fillId="17" borderId="30" xfId="0" applyFont="1" applyFill="1" applyBorder="1" applyAlignment="1">
      <alignment horizontal="right" vertical="center" wrapText="1"/>
    </xf>
    <xf numFmtId="0" fontId="34" fillId="18" borderId="30" xfId="0" applyFont="1" applyFill="1" applyBorder="1" applyAlignment="1">
      <alignment horizontal="center" vertical="center" wrapText="1"/>
    </xf>
    <xf numFmtId="0" fontId="10" fillId="17" borderId="30" xfId="0" applyFont="1" applyFill="1" applyBorder="1" applyAlignment="1">
      <alignment horizontal="center" vertical="center" wrapText="1"/>
    </xf>
    <xf numFmtId="164" fontId="34" fillId="18" borderId="30" xfId="0" applyNumberFormat="1" applyFont="1" applyFill="1" applyBorder="1" applyAlignment="1">
      <alignment horizontal="center" vertical="center" wrapText="1"/>
    </xf>
    <xf numFmtId="0" fontId="6" fillId="17" borderId="31" xfId="0" applyFont="1" applyFill="1" applyBorder="1" applyAlignment="1">
      <alignment horizontal="center" vertical="center"/>
    </xf>
    <xf numFmtId="0" fontId="4" fillId="2" borderId="23" xfId="2" applyFont="1" applyFill="1" applyBorder="1" applyAlignment="1">
      <alignment horizontal="left" vertical="center" wrapText="1"/>
    </xf>
    <xf numFmtId="0" fontId="4" fillId="2" borderId="43" xfId="2" applyFont="1" applyFill="1" applyBorder="1" applyAlignment="1">
      <alignment vertical="center" wrapText="1"/>
    </xf>
    <xf numFmtId="0" fontId="4" fillId="2" borderId="5" xfId="2" applyFont="1" applyFill="1" applyBorder="1" applyAlignment="1">
      <alignment vertical="center" wrapText="1"/>
    </xf>
    <xf numFmtId="0" fontId="15" fillId="0" borderId="0" xfId="2" applyFont="1" applyAlignment="1">
      <alignment horizontal="left" vertical="center" wrapTex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6" fillId="3" borderId="4" xfId="2" applyFont="1" applyFill="1" applyBorder="1" applyAlignment="1">
      <alignment horizontal="right" vertical="center" wrapText="1"/>
    </xf>
    <xf numFmtId="0" fontId="6" fillId="3" borderId="5" xfId="2" applyFont="1" applyFill="1" applyBorder="1" applyAlignment="1">
      <alignment horizontal="right" vertical="center" wrapText="1"/>
    </xf>
    <xf numFmtId="0" fontId="9" fillId="4" borderId="4" xfId="2" applyFont="1" applyFill="1" applyBorder="1" applyAlignment="1">
      <alignment horizontal="center" vertical="center" wrapText="1"/>
    </xf>
    <xf numFmtId="0" fontId="9" fillId="4" borderId="5" xfId="2" applyFont="1" applyFill="1" applyBorder="1" applyAlignment="1">
      <alignment horizontal="center" vertical="center" wrapText="1"/>
    </xf>
    <xf numFmtId="0" fontId="12" fillId="3" borderId="4" xfId="2" applyFont="1" applyFill="1" applyBorder="1" applyAlignment="1">
      <alignment horizontal="right" wrapText="1"/>
    </xf>
    <xf numFmtId="0" fontId="12" fillId="3" borderId="5" xfId="2" applyFont="1" applyFill="1" applyBorder="1" applyAlignment="1">
      <alignment horizontal="right" wrapText="1"/>
    </xf>
    <xf numFmtId="0" fontId="9" fillId="0" borderId="7" xfId="2" applyFont="1" applyBorder="1" applyAlignment="1">
      <alignment horizontal="right" vertical="center"/>
    </xf>
    <xf numFmtId="0" fontId="9" fillId="0" borderId="8" xfId="2" applyFont="1" applyBorder="1" applyAlignment="1">
      <alignment horizontal="right" vertical="center"/>
    </xf>
    <xf numFmtId="0" fontId="12" fillId="0" borderId="41"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40" xfId="2" applyFont="1" applyBorder="1" applyAlignment="1">
      <alignment horizontal="center" vertical="center" wrapText="1"/>
    </xf>
    <xf numFmtId="0" fontId="4" fillId="2" borderId="23" xfId="2" applyFont="1" applyFill="1" applyBorder="1" applyAlignment="1">
      <alignment horizontal="left" vertical="center" wrapText="1"/>
    </xf>
    <xf numFmtId="0" fontId="4" fillId="2" borderId="20" xfId="2" applyFont="1" applyFill="1" applyBorder="1" applyAlignment="1">
      <alignment horizontal="left" vertical="center" wrapText="1"/>
    </xf>
    <xf numFmtId="0" fontId="7" fillId="2" borderId="10" xfId="2" quotePrefix="1" applyFont="1" applyFill="1" applyBorder="1" applyAlignment="1">
      <alignment horizontal="left" vertical="center" wrapText="1"/>
    </xf>
    <xf numFmtId="0" fontId="7" fillId="2" borderId="0" xfId="2" quotePrefix="1" applyFont="1" applyFill="1" applyAlignment="1">
      <alignment horizontal="left" vertical="center" wrapText="1"/>
    </xf>
    <xf numFmtId="0" fontId="7" fillId="2" borderId="11" xfId="2" quotePrefix="1" applyFont="1" applyFill="1" applyBorder="1" applyAlignment="1">
      <alignment horizontal="left" vertical="center" wrapText="1"/>
    </xf>
    <xf numFmtId="0" fontId="7" fillId="2" borderId="10" xfId="2" quotePrefix="1" applyFont="1" applyFill="1" applyBorder="1" applyAlignment="1">
      <alignment horizontal="left" wrapText="1"/>
    </xf>
    <xf numFmtId="0" fontId="7" fillId="2" borderId="0" xfId="2" quotePrefix="1" applyFont="1" applyFill="1" applyAlignment="1">
      <alignment horizontal="left" wrapText="1"/>
    </xf>
    <xf numFmtId="0" fontId="7" fillId="2" borderId="11" xfId="2" quotePrefix="1" applyFont="1" applyFill="1" applyBorder="1" applyAlignment="1">
      <alignment horizontal="left" wrapText="1"/>
    </xf>
    <xf numFmtId="0" fontId="12" fillId="2" borderId="10" xfId="2" applyFont="1" applyFill="1" applyBorder="1" applyAlignment="1">
      <alignment horizontal="left" vertical="center"/>
    </xf>
    <xf numFmtId="0" fontId="12" fillId="2" borderId="0" xfId="2" applyFont="1" applyFill="1" applyAlignment="1">
      <alignment horizontal="left" vertical="center"/>
    </xf>
    <xf numFmtId="0" fontId="12" fillId="2" borderId="11" xfId="2" applyFont="1" applyFill="1" applyBorder="1" applyAlignment="1">
      <alignment horizontal="left" vertical="center"/>
    </xf>
    <xf numFmtId="0" fontId="6" fillId="2" borderId="10"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11" xfId="2" applyFont="1" applyFill="1" applyBorder="1" applyAlignment="1">
      <alignment horizontal="left" vertical="center" wrapText="1"/>
    </xf>
    <xf numFmtId="0" fontId="4" fillId="0" borderId="12" xfId="2"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6" fillId="6" borderId="22" xfId="2" applyFont="1" applyFill="1" applyBorder="1" applyAlignment="1">
      <alignment horizontal="center" vertical="center"/>
    </xf>
    <xf numFmtId="0" fontId="6" fillId="6" borderId="18" xfId="2" applyFont="1" applyFill="1" applyBorder="1" applyAlignment="1">
      <alignment horizontal="center" vertical="center"/>
    </xf>
    <xf numFmtId="0" fontId="10" fillId="6" borderId="23" xfId="2" applyFont="1" applyFill="1" applyBorder="1" applyAlignment="1">
      <alignment horizontal="left" vertical="center"/>
    </xf>
    <xf numFmtId="0" fontId="10" fillId="6" borderId="20" xfId="2" applyFont="1" applyFill="1" applyBorder="1" applyAlignment="1">
      <alignment horizontal="left" vertical="center"/>
    </xf>
    <xf numFmtId="0" fontId="48" fillId="8" borderId="23" xfId="2" applyFont="1" applyFill="1" applyBorder="1" applyAlignment="1">
      <alignment horizontal="center" vertical="center" wrapText="1"/>
    </xf>
    <xf numFmtId="0" fontId="48" fillId="8" borderId="20" xfId="2" applyFont="1" applyFill="1" applyBorder="1" applyAlignment="1">
      <alignment horizontal="center" vertical="center" wrapText="1"/>
    </xf>
    <xf numFmtId="164" fontId="20" fillId="9" borderId="23" xfId="2" applyNumberFormat="1" applyFont="1" applyFill="1" applyBorder="1" applyAlignment="1">
      <alignment horizontal="center" vertical="center" wrapText="1"/>
    </xf>
    <xf numFmtId="164" fontId="20" fillId="9" borderId="20" xfId="2" applyNumberFormat="1" applyFont="1" applyFill="1" applyBorder="1" applyAlignment="1">
      <alignment horizontal="center" vertical="center" wrapText="1"/>
    </xf>
    <xf numFmtId="164" fontId="20" fillId="8" borderId="24" xfId="2" applyNumberFormat="1" applyFont="1" applyFill="1" applyBorder="1" applyAlignment="1">
      <alignment horizontal="center" vertical="center" wrapText="1"/>
    </xf>
    <xf numFmtId="164" fontId="20" fillId="8" borderId="21" xfId="2" applyNumberFormat="1" applyFont="1" applyFill="1" applyBorder="1" applyAlignment="1">
      <alignment horizontal="center" vertical="center" wrapText="1"/>
    </xf>
    <xf numFmtId="0" fontId="49" fillId="11" borderId="15" xfId="2" quotePrefix="1" applyFont="1" applyFill="1" applyBorder="1" applyAlignment="1">
      <alignment horizontal="center" vertical="center"/>
    </xf>
    <xf numFmtId="0" fontId="49" fillId="11" borderId="16" xfId="2" applyFont="1" applyFill="1" applyBorder="1" applyAlignment="1">
      <alignment horizontal="center" vertical="center"/>
    </xf>
    <xf numFmtId="0" fontId="49" fillId="11" borderId="17" xfId="2" applyFont="1" applyFill="1" applyBorder="1" applyAlignment="1">
      <alignment horizontal="center" vertical="center"/>
    </xf>
    <xf numFmtId="0" fontId="22" fillId="6" borderId="15" xfId="2" quotePrefix="1" applyFont="1" applyFill="1" applyBorder="1" applyAlignment="1">
      <alignment horizontal="left" vertical="center" wrapText="1"/>
    </xf>
    <xf numFmtId="0" fontId="22" fillId="6" borderId="16" xfId="2" quotePrefix="1" applyFont="1" applyFill="1" applyBorder="1" applyAlignment="1">
      <alignment horizontal="left" vertical="center" wrapText="1"/>
    </xf>
    <xf numFmtId="0" fontId="22" fillId="6" borderId="17" xfId="2" quotePrefix="1" applyFont="1" applyFill="1" applyBorder="1" applyAlignment="1">
      <alignment horizontal="left" vertical="center" wrapText="1"/>
    </xf>
    <xf numFmtId="0" fontId="23" fillId="0" borderId="2" xfId="2" applyFont="1" applyBorder="1" applyAlignment="1">
      <alignment horizontal="center" vertical="center"/>
    </xf>
    <xf numFmtId="0" fontId="6" fillId="6" borderId="25" xfId="2" applyFont="1" applyFill="1" applyBorder="1" applyAlignment="1">
      <alignment horizontal="center" vertical="center"/>
    </xf>
    <xf numFmtId="0" fontId="10" fillId="6" borderId="26" xfId="2" applyFont="1" applyFill="1" applyBorder="1" applyAlignment="1">
      <alignment horizontal="left" vertical="center"/>
    </xf>
    <xf numFmtId="0" fontId="48" fillId="8" borderId="26" xfId="2" applyFont="1" applyFill="1" applyBorder="1" applyAlignment="1">
      <alignment horizontal="center" vertical="center" wrapText="1"/>
    </xf>
    <xf numFmtId="164" fontId="48" fillId="9" borderId="23" xfId="2" applyNumberFormat="1" applyFont="1" applyFill="1" applyBorder="1" applyAlignment="1">
      <alignment horizontal="center" vertical="center" wrapText="1"/>
    </xf>
    <xf numFmtId="164" fontId="48" fillId="9" borderId="26" xfId="2" applyNumberFormat="1" applyFont="1" applyFill="1" applyBorder="1" applyAlignment="1">
      <alignment horizontal="center" vertical="center" wrapText="1"/>
    </xf>
    <xf numFmtId="164" fontId="48" fillId="9" borderId="20" xfId="2" applyNumberFormat="1" applyFont="1" applyFill="1" applyBorder="1" applyAlignment="1">
      <alignment horizontal="center" vertical="center" wrapText="1"/>
    </xf>
    <xf numFmtId="164" fontId="20" fillId="8" borderId="27" xfId="2" applyNumberFormat="1" applyFont="1" applyFill="1" applyBorder="1" applyAlignment="1">
      <alignment horizontal="center" vertical="center" wrapText="1"/>
    </xf>
    <xf numFmtId="0" fontId="49" fillId="11" borderId="16" xfId="2" quotePrefix="1" applyFont="1" applyFill="1" applyBorder="1" applyAlignment="1">
      <alignment horizontal="center" vertical="center"/>
    </xf>
    <xf numFmtId="0" fontId="49" fillId="11" borderId="17" xfId="2" quotePrefix="1" applyFont="1" applyFill="1" applyBorder="1" applyAlignment="1">
      <alignment horizontal="center"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0" fillId="20" borderId="15" xfId="0" applyFont="1" applyFill="1" applyBorder="1" applyAlignment="1">
      <alignment horizontal="center" vertical="center"/>
    </xf>
    <xf numFmtId="0" fontId="10" fillId="20" borderId="16" xfId="0" applyFont="1" applyFill="1" applyBorder="1" applyAlignment="1">
      <alignment horizontal="center" vertical="center"/>
    </xf>
    <xf numFmtId="0" fontId="10" fillId="14" borderId="28" xfId="0" applyFont="1" applyFill="1" applyBorder="1" applyAlignment="1">
      <alignment horizontal="center" vertical="center"/>
    </xf>
    <xf numFmtId="0" fontId="10" fillId="14" borderId="15" xfId="0" applyFont="1" applyFill="1" applyBorder="1" applyAlignment="1">
      <alignment horizontal="center" vertical="center"/>
    </xf>
    <xf numFmtId="0" fontId="10" fillId="20" borderId="17"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20" borderId="28" xfId="0" applyFont="1" applyFill="1" applyBorder="1" applyAlignment="1">
      <alignment horizontal="center" vertical="center"/>
    </xf>
    <xf numFmtId="0" fontId="10" fillId="14" borderId="16" xfId="0" applyFont="1" applyFill="1" applyBorder="1" applyAlignment="1">
      <alignment horizontal="center" vertical="center"/>
    </xf>
    <xf numFmtId="0" fontId="10" fillId="14" borderId="12" xfId="0" applyFont="1" applyFill="1" applyBorder="1" applyAlignment="1">
      <alignment horizontal="left" vertical="center"/>
    </xf>
    <xf numFmtId="0" fontId="10" fillId="14" borderId="13" xfId="0" applyFont="1" applyFill="1" applyBorder="1" applyAlignment="1">
      <alignment horizontal="left"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53" fillId="2" borderId="15" xfId="0" applyFont="1" applyFill="1" applyBorder="1" applyAlignment="1">
      <alignment horizontal="center" vertical="center"/>
    </xf>
    <xf numFmtId="0" fontId="53" fillId="2" borderId="16" xfId="0" applyFont="1" applyFill="1" applyBorder="1" applyAlignment="1">
      <alignment horizontal="center" vertical="center"/>
    </xf>
    <xf numFmtId="0" fontId="53" fillId="2" borderId="17" xfId="0" applyFont="1" applyFill="1" applyBorder="1" applyAlignment="1">
      <alignment horizontal="center" vertical="center"/>
    </xf>
    <xf numFmtId="0" fontId="34" fillId="18" borderId="16" xfId="0" applyFont="1" applyFill="1" applyBorder="1" applyAlignment="1">
      <alignment horizontal="right" vertical="center"/>
    </xf>
    <xf numFmtId="0" fontId="34" fillId="18" borderId="29" xfId="0" applyFont="1" applyFill="1" applyBorder="1" applyAlignment="1">
      <alignment horizontal="right" vertical="center"/>
    </xf>
    <xf numFmtId="0" fontId="35" fillId="2" borderId="16" xfId="0" applyFont="1" applyFill="1" applyBorder="1" applyAlignment="1">
      <alignment horizontal="left" vertical="center"/>
    </xf>
    <xf numFmtId="0" fontId="35" fillId="2" borderId="17" xfId="0" applyFont="1" applyFill="1" applyBorder="1" applyAlignment="1">
      <alignment horizontal="left" vertical="center"/>
    </xf>
    <xf numFmtId="0" fontId="34" fillId="19" borderId="15" xfId="0" applyFont="1" applyFill="1" applyBorder="1" applyAlignment="1">
      <alignment horizontal="center" vertical="center" wrapText="1"/>
    </xf>
    <xf numFmtId="0" fontId="34" fillId="19" borderId="16" xfId="0" applyFont="1" applyFill="1" applyBorder="1" applyAlignment="1">
      <alignment horizontal="center" vertical="center" wrapText="1"/>
    </xf>
    <xf numFmtId="0" fontId="34" fillId="19" borderId="17" xfId="0" applyFont="1" applyFill="1" applyBorder="1" applyAlignment="1">
      <alignment horizontal="center" vertical="center" wrapText="1"/>
    </xf>
    <xf numFmtId="0" fontId="7" fillId="2" borderId="10" xfId="0" quotePrefix="1" applyFont="1" applyFill="1" applyBorder="1" applyAlignment="1">
      <alignment horizontal="left" vertical="center" wrapText="1"/>
    </xf>
    <xf numFmtId="0" fontId="7" fillId="2" borderId="0" xfId="0" quotePrefix="1" applyFont="1" applyFill="1" applyAlignment="1">
      <alignment horizontal="left" vertical="center" wrapText="1"/>
    </xf>
    <xf numFmtId="0" fontId="7" fillId="2" borderId="11" xfId="0" quotePrefix="1" applyFont="1" applyFill="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12" fillId="2" borderId="1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0" xfId="0" applyFont="1" applyFill="1" applyAlignment="1">
      <alignment horizontal="left" vertical="center"/>
    </xf>
    <xf numFmtId="0" fontId="12" fillId="2" borderId="11" xfId="0" applyFont="1" applyFill="1" applyBorder="1" applyAlignment="1">
      <alignment horizontal="left" vertic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0" fillId="0" borderId="17" xfId="0" applyBorder="1" applyAlignment="1">
      <alignment horizontal="left" vertical="center" wrapText="1"/>
    </xf>
    <xf numFmtId="0" fontId="10" fillId="14" borderId="15" xfId="0" applyFont="1" applyFill="1" applyBorder="1" applyAlignment="1">
      <alignment horizontal="left" vertical="center"/>
    </xf>
    <xf numFmtId="0" fontId="10" fillId="14" borderId="16" xfId="0" applyFont="1" applyFill="1" applyBorder="1" applyAlignment="1">
      <alignment horizontal="left" vertical="center"/>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1" xfId="0" applyFont="1" applyFill="1" applyBorder="1" applyAlignment="1">
      <alignment horizontal="left" vertical="center" wrapText="1"/>
    </xf>
    <xf numFmtId="4" fontId="38" fillId="15" borderId="32" xfId="0" applyNumberFormat="1" applyFont="1" applyFill="1" applyBorder="1" applyAlignment="1">
      <alignment horizontal="center" vertical="center"/>
    </xf>
    <xf numFmtId="4" fontId="38" fillId="15" borderId="33" xfId="0" applyNumberFormat="1" applyFont="1" applyFill="1" applyBorder="1" applyAlignment="1">
      <alignment horizontal="center" vertical="center"/>
    </xf>
  </cellXfs>
  <cellStyles count="4">
    <cellStyle name="Comma 2" xfId="3" xr:uid="{3F3D9E2D-BDC5-4708-B1CB-56A8A8A936CF}"/>
    <cellStyle name="Currency" xfId="1" builtinId="4"/>
    <cellStyle name="Normal" xfId="0" builtinId="0"/>
    <cellStyle name="Normal 2" xfId="2" xr:uid="{1F65E3E3-29EC-456F-A7DF-D81A196246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4363-9F01-42D6-8F93-ED1D1631762F}">
  <sheetPr>
    <pageSetUpPr fitToPage="1"/>
  </sheetPr>
  <dimension ref="A1:D24"/>
  <sheetViews>
    <sheetView tabSelected="1" view="pageBreakPreview" topLeftCell="A4" zoomScale="110" zoomScaleNormal="100" zoomScaleSheetLayoutView="110" workbookViewId="0">
      <selection activeCell="G8" sqref="G8"/>
    </sheetView>
  </sheetViews>
  <sheetFormatPr defaultColWidth="9.88671875" defaultRowHeight="15.6" x14ac:dyDescent="0.3"/>
  <cols>
    <col min="1" max="1" width="3.88671875" style="39" customWidth="1"/>
    <col min="2" max="2" width="75.33203125" style="39" customWidth="1"/>
    <col min="3" max="3" width="16.33203125" style="85" customWidth="1"/>
    <col min="4" max="4" width="15.109375" style="39" customWidth="1"/>
    <col min="5" max="16384" width="9.88671875" style="39"/>
  </cols>
  <sheetData>
    <row r="1" spans="1:4" ht="81.45" customHeight="1" x14ac:dyDescent="0.3">
      <c r="A1" s="147" t="s">
        <v>90</v>
      </c>
      <c r="B1" s="148"/>
      <c r="C1" s="148"/>
      <c r="D1" s="149"/>
    </row>
    <row r="2" spans="1:4" ht="55.2" x14ac:dyDescent="0.3">
      <c r="A2" s="61" t="s">
        <v>0</v>
      </c>
      <c r="B2" s="62" t="s">
        <v>1</v>
      </c>
      <c r="C2" s="62" t="s">
        <v>2</v>
      </c>
      <c r="D2" s="63" t="s">
        <v>3</v>
      </c>
    </row>
    <row r="3" spans="1:4" ht="5.25" customHeight="1" x14ac:dyDescent="0.3">
      <c r="A3" s="61"/>
      <c r="B3" s="158"/>
      <c r="C3" s="159"/>
      <c r="D3" s="160"/>
    </row>
    <row r="4" spans="1:4" s="65" customFormat="1" ht="35.549999999999997" customHeight="1" x14ac:dyDescent="0.3">
      <c r="A4" s="112">
        <v>1</v>
      </c>
      <c r="B4" s="64" t="s">
        <v>77</v>
      </c>
      <c r="C4" s="107">
        <f>SUM('Page3_By Deliverable'!K4:K4)</f>
        <v>0</v>
      </c>
      <c r="D4" s="145" t="s">
        <v>78</v>
      </c>
    </row>
    <row r="5" spans="1:4" s="65" customFormat="1" ht="36.450000000000003" customHeight="1" x14ac:dyDescent="0.3">
      <c r="A5" s="121">
        <v>2</v>
      </c>
      <c r="B5" s="64" t="s">
        <v>93</v>
      </c>
      <c r="C5" s="122">
        <f>SUM('Page3_By Deliverable'!K5:K5)</f>
        <v>0</v>
      </c>
      <c r="D5" s="144" t="s">
        <v>79</v>
      </c>
    </row>
    <row r="6" spans="1:4" s="65" customFormat="1" ht="36.450000000000003" customHeight="1" x14ac:dyDescent="0.3">
      <c r="A6" s="112">
        <v>3</v>
      </c>
      <c r="B6" s="64" t="s">
        <v>80</v>
      </c>
      <c r="C6" s="122">
        <f>SUM('Page3_By Deliverable'!K6:K6)</f>
        <v>0</v>
      </c>
      <c r="D6" s="161" t="s">
        <v>81</v>
      </c>
    </row>
    <row r="7" spans="1:4" s="65" customFormat="1" ht="36.450000000000003" customHeight="1" x14ac:dyDescent="0.3">
      <c r="A7" s="112">
        <v>4</v>
      </c>
      <c r="B7" s="64" t="s">
        <v>82</v>
      </c>
      <c r="C7" s="122">
        <f>SUM('Page3_By Deliverable'!K7:K7)</f>
        <v>0</v>
      </c>
      <c r="D7" s="162"/>
    </row>
    <row r="8" spans="1:4" s="65" customFormat="1" ht="36.450000000000003" customHeight="1" x14ac:dyDescent="0.3">
      <c r="A8" s="112">
        <v>5</v>
      </c>
      <c r="B8" s="64" t="s">
        <v>83</v>
      </c>
      <c r="C8" s="122">
        <f>SUM('Page3_By Deliverable'!K8:K8)</f>
        <v>0</v>
      </c>
      <c r="D8" s="143" t="s">
        <v>84</v>
      </c>
    </row>
    <row r="9" spans="1:4" s="65" customFormat="1" x14ac:dyDescent="0.3">
      <c r="A9" s="150" t="s">
        <v>4</v>
      </c>
      <c r="B9" s="151"/>
      <c r="C9" s="106">
        <f>SUM(C4:C8)</f>
        <v>0</v>
      </c>
      <c r="D9" s="66"/>
    </row>
    <row r="10" spans="1:4" s="65" customFormat="1" x14ac:dyDescent="0.3">
      <c r="A10" s="152" t="s">
        <v>5</v>
      </c>
      <c r="B10" s="153"/>
      <c r="C10" s="67"/>
      <c r="D10" s="68"/>
    </row>
    <row r="11" spans="1:4" s="65" customFormat="1" ht="21.6" customHeight="1" x14ac:dyDescent="0.3">
      <c r="A11" s="112">
        <v>8</v>
      </c>
      <c r="B11" s="64" t="s">
        <v>6</v>
      </c>
      <c r="C11" s="103">
        <f>'Page3_By Deliverable'!K27</f>
        <v>0</v>
      </c>
      <c r="D11" s="69"/>
    </row>
    <row r="12" spans="1:4" x14ac:dyDescent="0.3">
      <c r="A12" s="154" t="s">
        <v>7</v>
      </c>
      <c r="B12" s="155"/>
      <c r="C12" s="104">
        <f>C11</f>
        <v>0</v>
      </c>
      <c r="D12" s="70"/>
    </row>
    <row r="13" spans="1:4" ht="26.1" customHeight="1" thickBot="1" x14ac:dyDescent="0.35">
      <c r="A13" s="156" t="s">
        <v>8</v>
      </c>
      <c r="B13" s="157"/>
      <c r="C13" s="105">
        <f>C9+C12</f>
        <v>0</v>
      </c>
      <c r="D13" s="71"/>
    </row>
    <row r="14" spans="1:4" x14ac:dyDescent="0.3">
      <c r="A14" s="72"/>
      <c r="B14" s="73" t="s">
        <v>9</v>
      </c>
      <c r="C14" s="74"/>
    </row>
    <row r="15" spans="1:4" x14ac:dyDescent="0.3">
      <c r="A15" s="72"/>
      <c r="B15" s="146" t="s">
        <v>10</v>
      </c>
      <c r="C15" s="146"/>
      <c r="D15" s="146"/>
    </row>
    <row r="16" spans="1:4" ht="16.2" thickBot="1" x14ac:dyDescent="0.35">
      <c r="B16" s="75"/>
      <c r="C16" s="74"/>
    </row>
    <row r="17" spans="1:4" x14ac:dyDescent="0.3">
      <c r="B17" s="76" t="s">
        <v>11</v>
      </c>
      <c r="C17" s="77"/>
      <c r="D17" s="78"/>
    </row>
    <row r="18" spans="1:4" x14ac:dyDescent="0.3">
      <c r="B18" s="79" t="s">
        <v>12</v>
      </c>
      <c r="C18" s="80"/>
      <c r="D18" s="81"/>
    </row>
    <row r="19" spans="1:4" x14ac:dyDescent="0.3">
      <c r="B19" s="82" t="s">
        <v>13</v>
      </c>
      <c r="C19" s="83"/>
      <c r="D19" s="84"/>
    </row>
    <row r="20" spans="1:4" ht="38.1" customHeight="1" x14ac:dyDescent="0.3">
      <c r="B20" s="163" t="s">
        <v>14</v>
      </c>
      <c r="C20" s="164"/>
      <c r="D20" s="165"/>
    </row>
    <row r="21" spans="1:4" x14ac:dyDescent="0.3">
      <c r="B21" s="166" t="s">
        <v>15</v>
      </c>
      <c r="C21" s="167"/>
      <c r="D21" s="168"/>
    </row>
    <row r="22" spans="1:4" ht="24.6" customHeight="1" x14ac:dyDescent="0.3">
      <c r="B22" s="169" t="s">
        <v>70</v>
      </c>
      <c r="C22" s="170"/>
      <c r="D22" s="171"/>
    </row>
    <row r="23" spans="1:4" ht="25.5" customHeight="1" x14ac:dyDescent="0.3">
      <c r="B23" s="172" t="s">
        <v>16</v>
      </c>
      <c r="C23" s="173"/>
      <c r="D23" s="174"/>
    </row>
    <row r="24" spans="1:4" ht="99" customHeight="1" thickBot="1" x14ac:dyDescent="0.35">
      <c r="A24" s="60"/>
      <c r="B24" s="175" t="s">
        <v>17</v>
      </c>
      <c r="C24" s="176"/>
      <c r="D24" s="177"/>
    </row>
  </sheetData>
  <mergeCells count="13">
    <mergeCell ref="B20:D20"/>
    <mergeCell ref="B21:D21"/>
    <mergeCell ref="B22:D22"/>
    <mergeCell ref="B23:D23"/>
    <mergeCell ref="B24:D24"/>
    <mergeCell ref="B15:D15"/>
    <mergeCell ref="A1:D1"/>
    <mergeCell ref="A9:B9"/>
    <mergeCell ref="A10:B10"/>
    <mergeCell ref="A12:B12"/>
    <mergeCell ref="A13:B13"/>
    <mergeCell ref="B3:D3"/>
    <mergeCell ref="D6:D7"/>
  </mergeCells>
  <pageMargins left="0.43307086614173229" right="0.23622047244094491" top="0.55118110236220474" bottom="0.35433070866141736" header="0.31496062992125984" footer="0.31496062992125984"/>
  <pageSetup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0341-F235-424C-A6AD-58A7E7E40197}">
  <sheetPr>
    <pageSetUpPr fitToPage="1"/>
  </sheetPr>
  <dimension ref="A1:G14"/>
  <sheetViews>
    <sheetView view="pageBreakPreview" topLeftCell="A2" zoomScale="96" zoomScaleNormal="100" zoomScaleSheetLayoutView="96" workbookViewId="0">
      <selection activeCell="G11" sqref="G11"/>
    </sheetView>
  </sheetViews>
  <sheetFormatPr defaultColWidth="9.88671875" defaultRowHeight="15.6" x14ac:dyDescent="0.3"/>
  <cols>
    <col min="1" max="1" width="3.5546875" style="60" bestFit="1" customWidth="1"/>
    <col min="2" max="2" width="26" style="60" customWidth="1"/>
    <col min="3" max="3" width="26" style="59" customWidth="1"/>
    <col min="4" max="4" width="15.88671875" style="59" customWidth="1"/>
    <col min="5" max="5" width="13.109375" style="59" customWidth="1"/>
    <col min="6" max="6" width="14.5546875" style="59" customWidth="1"/>
    <col min="7" max="16384" width="9.88671875" style="39"/>
  </cols>
  <sheetData>
    <row r="1" spans="1:7" ht="133.35" customHeight="1" thickBot="1" x14ac:dyDescent="0.35">
      <c r="A1" s="178" t="s">
        <v>91</v>
      </c>
      <c r="B1" s="179"/>
      <c r="C1" s="180"/>
      <c r="D1" s="180"/>
      <c r="E1" s="180"/>
      <c r="F1" s="181"/>
    </row>
    <row r="2" spans="1:7" ht="70.5" customHeight="1" x14ac:dyDescent="0.3">
      <c r="A2" s="40" t="s">
        <v>0</v>
      </c>
      <c r="B2" s="41" t="s">
        <v>18</v>
      </c>
      <c r="C2" s="42" t="s">
        <v>19</v>
      </c>
      <c r="D2" s="43" t="s">
        <v>20</v>
      </c>
      <c r="E2" s="44" t="s">
        <v>21</v>
      </c>
      <c r="F2" s="45" t="s">
        <v>22</v>
      </c>
    </row>
    <row r="3" spans="1:7" ht="36" customHeight="1" x14ac:dyDescent="0.3">
      <c r="A3" s="46">
        <v>1</v>
      </c>
      <c r="B3" s="47" t="s">
        <v>32</v>
      </c>
      <c r="C3" s="111" t="s">
        <v>76</v>
      </c>
      <c r="D3" s="48"/>
      <c r="E3" s="86"/>
      <c r="F3" s="49">
        <f>D3*E3</f>
        <v>0</v>
      </c>
    </row>
    <row r="4" spans="1:7" ht="15" customHeight="1" x14ac:dyDescent="0.3">
      <c r="A4" s="182">
        <v>2</v>
      </c>
      <c r="B4" s="47" t="s">
        <v>71</v>
      </c>
      <c r="C4" s="184"/>
      <c r="D4" s="186"/>
      <c r="E4" s="188"/>
      <c r="F4" s="190">
        <f>D4*E4</f>
        <v>0</v>
      </c>
    </row>
    <row r="5" spans="1:7" ht="15" customHeight="1" x14ac:dyDescent="0.3">
      <c r="A5" s="183"/>
      <c r="B5" s="47" t="s">
        <v>72</v>
      </c>
      <c r="C5" s="185"/>
      <c r="D5" s="187"/>
      <c r="E5" s="189"/>
      <c r="F5" s="191"/>
    </row>
    <row r="6" spans="1:7" ht="15" customHeight="1" x14ac:dyDescent="0.3">
      <c r="A6" s="182">
        <v>3</v>
      </c>
      <c r="B6" s="47" t="s">
        <v>73</v>
      </c>
      <c r="C6" s="184"/>
      <c r="D6" s="186"/>
      <c r="E6" s="202"/>
      <c r="F6" s="190">
        <f>D6*E6</f>
        <v>0</v>
      </c>
    </row>
    <row r="7" spans="1:7" ht="15" customHeight="1" x14ac:dyDescent="0.3">
      <c r="A7" s="199"/>
      <c r="B7" s="47" t="s">
        <v>74</v>
      </c>
      <c r="C7" s="200"/>
      <c r="D7" s="201"/>
      <c r="E7" s="203"/>
      <c r="F7" s="205"/>
    </row>
    <row r="8" spans="1:7" ht="15" customHeight="1" x14ac:dyDescent="0.3">
      <c r="A8" s="183"/>
      <c r="B8" s="47" t="s">
        <v>75</v>
      </c>
      <c r="C8" s="185"/>
      <c r="D8" s="187"/>
      <c r="E8" s="204"/>
      <c r="F8" s="191"/>
    </row>
    <row r="9" spans="1:7" ht="16.2" x14ac:dyDescent="0.3">
      <c r="A9" s="50"/>
      <c r="B9" s="50"/>
      <c r="C9" s="51" t="s">
        <v>66</v>
      </c>
      <c r="D9" s="48">
        <f>SUM(D3:D8)</f>
        <v>0</v>
      </c>
      <c r="E9" s="52"/>
      <c r="F9" s="53">
        <f>SUM(F3:F8)</f>
        <v>0</v>
      </c>
    </row>
    <row r="10" spans="1:7" ht="16.8" thickBot="1" x14ac:dyDescent="0.35">
      <c r="A10" s="50"/>
      <c r="B10" s="50"/>
      <c r="C10" s="54"/>
      <c r="D10" s="55"/>
      <c r="E10" s="56"/>
      <c r="F10" s="57"/>
    </row>
    <row r="11" spans="1:7" ht="16.2" thickBot="1" x14ac:dyDescent="0.35">
      <c r="A11" s="192" t="s">
        <v>67</v>
      </c>
      <c r="B11" s="206"/>
      <c r="C11" s="206"/>
      <c r="D11" s="206"/>
      <c r="E11" s="206"/>
      <c r="F11" s="207"/>
      <c r="G11" s="58">
        <f>'Page3_By Deliverable'!F9</f>
        <v>380</v>
      </c>
    </row>
    <row r="12" spans="1:7" ht="16.2" thickBot="1" x14ac:dyDescent="0.35">
      <c r="A12" s="192" t="s">
        <v>68</v>
      </c>
      <c r="B12" s="193"/>
      <c r="C12" s="193"/>
      <c r="D12" s="193"/>
      <c r="E12" s="193"/>
      <c r="F12" s="194"/>
      <c r="G12" s="58">
        <f>'Page3_By Deliverable'!G9</f>
        <v>0</v>
      </c>
    </row>
    <row r="13" spans="1:7" ht="97.5" customHeight="1" thickBot="1" x14ac:dyDescent="0.35">
      <c r="A13" s="195" t="s">
        <v>69</v>
      </c>
      <c r="B13" s="196"/>
      <c r="C13" s="196"/>
      <c r="D13" s="196"/>
      <c r="E13" s="196"/>
      <c r="F13" s="197"/>
    </row>
    <row r="14" spans="1:7" x14ac:dyDescent="0.3">
      <c r="A14" s="198" t="s">
        <v>9</v>
      </c>
      <c r="B14" s="198"/>
      <c r="C14" s="198"/>
    </row>
  </sheetData>
  <mergeCells count="15">
    <mergeCell ref="A12:F12"/>
    <mergeCell ref="A13:F13"/>
    <mergeCell ref="A14:C14"/>
    <mergeCell ref="A6:A8"/>
    <mergeCell ref="C6:C8"/>
    <mergeCell ref="D6:D8"/>
    <mergeCell ref="E6:E8"/>
    <mergeCell ref="F6:F8"/>
    <mergeCell ref="A11:F11"/>
    <mergeCell ref="A1:F1"/>
    <mergeCell ref="A4:A5"/>
    <mergeCell ref="C4:C5"/>
    <mergeCell ref="D4:D5"/>
    <mergeCell ref="E4:E5"/>
    <mergeCell ref="F4:F5"/>
  </mergeCells>
  <pageMargins left="0.70866141732283472" right="0.70866141732283472" top="0.74803149606299213" bottom="0.74803149606299213" header="0.31496062992125984" footer="0.31496062992125984"/>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0C65-6163-473E-9D69-32BCEA8C063B}">
  <dimension ref="A1:N56"/>
  <sheetViews>
    <sheetView view="pageBreakPreview" topLeftCell="B20" zoomScale="70" zoomScaleNormal="55" zoomScaleSheetLayoutView="70" workbookViewId="0">
      <selection sqref="A1:L1"/>
    </sheetView>
  </sheetViews>
  <sheetFormatPr defaultColWidth="9.5546875" defaultRowHeight="15.6" x14ac:dyDescent="0.3"/>
  <cols>
    <col min="1" max="1" width="9.109375" style="2" customWidth="1"/>
    <col min="2" max="2" width="53.88671875" style="3" customWidth="1"/>
    <col min="3" max="3" width="65.33203125" style="3" customWidth="1"/>
    <col min="4" max="4" width="12.33203125" style="3" customWidth="1"/>
    <col min="5" max="5" width="17.6640625" style="3" customWidth="1"/>
    <col min="6" max="6" width="20.88671875" style="3" customWidth="1"/>
    <col min="7" max="7" width="25.109375" style="3" customWidth="1"/>
    <col min="8" max="8" width="20.88671875" style="28" customWidth="1"/>
    <col min="9" max="9" width="16.88671875" style="28" customWidth="1"/>
    <col min="10" max="10" width="18.109375" style="3" customWidth="1"/>
    <col min="11" max="11" width="20" style="29" customWidth="1"/>
    <col min="12" max="12" width="20.88671875" style="29" customWidth="1"/>
    <col min="13" max="13" width="8.109375" style="1" customWidth="1"/>
    <col min="14" max="14" width="55.5546875" style="1" customWidth="1"/>
    <col min="15" max="16384" width="9.5546875" style="1"/>
  </cols>
  <sheetData>
    <row r="1" spans="1:14" ht="110.1" customHeight="1" thickBot="1" x14ac:dyDescent="0.35">
      <c r="A1" s="221" t="s">
        <v>92</v>
      </c>
      <c r="B1" s="222"/>
      <c r="C1" s="222"/>
      <c r="D1" s="222"/>
      <c r="E1" s="222"/>
      <c r="F1" s="222"/>
      <c r="G1" s="222"/>
      <c r="H1" s="222"/>
      <c r="I1" s="222"/>
      <c r="J1" s="222"/>
      <c r="K1" s="222"/>
      <c r="L1" s="223"/>
    </row>
    <row r="2" spans="1:14" s="3" customFormat="1" ht="121.5" customHeight="1" thickBot="1" x14ac:dyDescent="0.35">
      <c r="A2" s="113" t="s">
        <v>0</v>
      </c>
      <c r="B2" s="114" t="s">
        <v>23</v>
      </c>
      <c r="C2" s="115" t="s">
        <v>1</v>
      </c>
      <c r="D2" s="136" t="s">
        <v>24</v>
      </c>
      <c r="E2" s="4" t="s">
        <v>25</v>
      </c>
      <c r="F2" s="5" t="s">
        <v>26</v>
      </c>
      <c r="G2" s="6" t="s">
        <v>27</v>
      </c>
      <c r="H2" s="7" t="s">
        <v>28</v>
      </c>
      <c r="I2" s="7" t="s">
        <v>62</v>
      </c>
      <c r="J2" s="6" t="s">
        <v>29</v>
      </c>
      <c r="K2" s="8" t="s">
        <v>59</v>
      </c>
      <c r="L2" s="8" t="s">
        <v>60</v>
      </c>
    </row>
    <row r="3" spans="1:14" s="3" customFormat="1" ht="12" customHeight="1" thickBot="1" x14ac:dyDescent="0.35">
      <c r="A3" s="224"/>
      <c r="B3" s="225"/>
      <c r="C3" s="225"/>
      <c r="D3" s="225"/>
      <c r="E3" s="225"/>
      <c r="F3" s="225"/>
      <c r="G3" s="225"/>
      <c r="H3" s="225"/>
      <c r="I3" s="225"/>
      <c r="J3" s="225"/>
      <c r="K3" s="225"/>
      <c r="L3" s="226"/>
    </row>
    <row r="4" spans="1:14" ht="86.4" customHeight="1" x14ac:dyDescent="0.3">
      <c r="A4" s="120">
        <v>1</v>
      </c>
      <c r="B4" s="117" t="str">
        <f>'Page1_Total Cost'!B4</f>
        <v xml:space="preserve">Deliverable 1:  Inception Report  </v>
      </c>
      <c r="C4" s="133" t="s">
        <v>85</v>
      </c>
      <c r="D4" s="34"/>
      <c r="E4" s="33"/>
      <c r="F4" s="118">
        <v>10</v>
      </c>
      <c r="G4" s="119"/>
      <c r="H4" s="33"/>
      <c r="I4" s="35">
        <f>E4*H4</f>
        <v>0</v>
      </c>
      <c r="J4" s="36"/>
      <c r="K4" s="37">
        <f>E4*H4*J4</f>
        <v>0</v>
      </c>
      <c r="L4" s="116"/>
      <c r="M4" s="9"/>
    </row>
    <row r="5" spans="1:14" ht="67.2" customHeight="1" x14ac:dyDescent="0.3">
      <c r="A5" s="127">
        <v>2</v>
      </c>
      <c r="B5" s="128" t="str">
        <f>'Page1_Total Cost'!B5</f>
        <v>Deliverable 2: Capacity Building Modules and Standardized Review Tools</v>
      </c>
      <c r="C5" s="134" t="s">
        <v>86</v>
      </c>
      <c r="D5" s="129"/>
      <c r="E5" s="131"/>
      <c r="F5" s="130">
        <v>60</v>
      </c>
      <c r="G5" s="132"/>
      <c r="H5" s="131"/>
      <c r="I5" s="123">
        <f>E5*H5</f>
        <v>0</v>
      </c>
      <c r="J5" s="124"/>
      <c r="K5" s="125">
        <f t="shared" ref="K5:K8" si="0">E5*H5*J5</f>
        <v>0</v>
      </c>
      <c r="L5" s="126"/>
    </row>
    <row r="6" spans="1:14" ht="57.6" customHeight="1" x14ac:dyDescent="0.3">
      <c r="A6" s="135">
        <v>3</v>
      </c>
      <c r="B6" s="128" t="str">
        <f>'Page1_Total Cost'!B6</f>
        <v>Deliverable 3:  Consolidated Functional Review Reports</v>
      </c>
      <c r="C6" s="134" t="s">
        <v>87</v>
      </c>
      <c r="D6" s="129"/>
      <c r="E6" s="131"/>
      <c r="F6" s="130">
        <v>120</v>
      </c>
      <c r="G6" s="132"/>
      <c r="H6" s="131"/>
      <c r="I6" s="123">
        <f>E6*H6</f>
        <v>0</v>
      </c>
      <c r="J6" s="124"/>
      <c r="K6" s="125">
        <f t="shared" si="0"/>
        <v>0</v>
      </c>
      <c r="L6" s="126"/>
    </row>
    <row r="7" spans="1:14" ht="48" customHeight="1" x14ac:dyDescent="0.3">
      <c r="A7" s="135">
        <v>4</v>
      </c>
      <c r="B7" s="128" t="str">
        <f>'Page1_Total Cost'!B7</f>
        <v>Deliverable 4: Draft Frameworks and Roadmaps</v>
      </c>
      <c r="C7" s="134" t="s">
        <v>88</v>
      </c>
      <c r="D7" s="129"/>
      <c r="E7" s="131"/>
      <c r="F7" s="130">
        <v>130</v>
      </c>
      <c r="G7" s="132"/>
      <c r="H7" s="131"/>
      <c r="I7" s="123">
        <f t="shared" ref="I7:I8" si="1">E7*H7</f>
        <v>0</v>
      </c>
      <c r="J7" s="124"/>
      <c r="K7" s="125">
        <f t="shared" si="0"/>
        <v>0</v>
      </c>
      <c r="L7" s="126"/>
    </row>
    <row r="8" spans="1:14" ht="54" customHeight="1" thickBot="1" x14ac:dyDescent="0.35">
      <c r="A8" s="135">
        <v>5</v>
      </c>
      <c r="B8" s="128" t="str">
        <f>'Page1_Total Cost'!B8</f>
        <v>Deliverable 5: Final Validated Roadmaps, Presentation and Completion Report</v>
      </c>
      <c r="C8" s="134" t="s">
        <v>89</v>
      </c>
      <c r="D8" s="129"/>
      <c r="E8" s="131"/>
      <c r="F8" s="130">
        <v>60</v>
      </c>
      <c r="G8" s="132"/>
      <c r="H8" s="131"/>
      <c r="I8" s="123">
        <f t="shared" si="1"/>
        <v>0</v>
      </c>
      <c r="J8" s="124"/>
      <c r="K8" s="125">
        <f t="shared" si="0"/>
        <v>0</v>
      </c>
      <c r="L8" s="126"/>
    </row>
    <row r="9" spans="1:14" ht="30" customHeight="1" thickBot="1" x14ac:dyDescent="0.35">
      <c r="A9" s="137"/>
      <c r="B9" s="227" t="s">
        <v>61</v>
      </c>
      <c r="C9" s="227"/>
      <c r="D9" s="228"/>
      <c r="E9" s="138"/>
      <c r="F9" s="139">
        <f>SUM(F4:F8)</f>
        <v>380</v>
      </c>
      <c r="G9" s="139">
        <f>SUM(G4:G8)</f>
        <v>0</v>
      </c>
      <c r="H9" s="140"/>
      <c r="I9" s="139">
        <f>SUM(I4:I8)</f>
        <v>0</v>
      </c>
      <c r="J9" s="140"/>
      <c r="K9" s="141">
        <f>SUM(K4:K8)</f>
        <v>0</v>
      </c>
      <c r="L9" s="142"/>
      <c r="N9" s="9"/>
    </row>
    <row r="10" spans="1:14" ht="18" customHeight="1" thickBot="1" x14ac:dyDescent="0.35">
      <c r="A10" s="10"/>
      <c r="B10" s="229" t="s">
        <v>30</v>
      </c>
      <c r="C10" s="229"/>
      <c r="D10" s="229"/>
      <c r="E10" s="229"/>
      <c r="F10" s="229"/>
      <c r="G10" s="229"/>
      <c r="H10" s="229"/>
      <c r="I10" s="229"/>
      <c r="J10" s="229"/>
      <c r="K10" s="229"/>
      <c r="L10" s="230"/>
      <c r="N10" s="9"/>
    </row>
    <row r="11" spans="1:14" ht="37.5" customHeight="1" thickBot="1" x14ac:dyDescent="0.35">
      <c r="A11" s="231" t="s">
        <v>31</v>
      </c>
      <c r="B11" s="232"/>
      <c r="C11" s="232"/>
      <c r="D11" s="232"/>
      <c r="E11" s="232"/>
      <c r="F11" s="232"/>
      <c r="G11" s="232"/>
      <c r="H11" s="232"/>
      <c r="I11" s="232"/>
      <c r="J11" s="232"/>
      <c r="K11" s="232"/>
      <c r="L11" s="233"/>
    </row>
    <row r="12" spans="1:14" ht="69" customHeight="1" thickBot="1" x14ac:dyDescent="0.35">
      <c r="A12" s="208" t="s">
        <v>32</v>
      </c>
      <c r="B12" s="11" t="s">
        <v>33</v>
      </c>
      <c r="C12" s="210" t="s">
        <v>34</v>
      </c>
      <c r="D12" s="214"/>
      <c r="E12" s="210" t="s">
        <v>35</v>
      </c>
      <c r="F12" s="211"/>
      <c r="G12" s="211"/>
      <c r="H12" s="211"/>
      <c r="I12" s="31" t="s">
        <v>36</v>
      </c>
      <c r="J12" s="87" t="s">
        <v>37</v>
      </c>
      <c r="K12" s="12" t="s">
        <v>38</v>
      </c>
      <c r="L12" s="12" t="s">
        <v>58</v>
      </c>
    </row>
    <row r="13" spans="1:14" ht="31.05" customHeight="1" thickBot="1" x14ac:dyDescent="0.35">
      <c r="A13" s="209"/>
      <c r="B13" s="30"/>
      <c r="C13" s="261"/>
      <c r="D13" s="262"/>
      <c r="E13" s="219"/>
      <c r="F13" s="220"/>
      <c r="G13" s="220"/>
      <c r="H13" s="220"/>
      <c r="I13" s="102"/>
      <c r="J13" s="98"/>
      <c r="K13" s="32">
        <f>I13*J13</f>
        <v>0</v>
      </c>
      <c r="L13" s="271"/>
    </row>
    <row r="14" spans="1:14" ht="31.05" customHeight="1" thickBot="1" x14ac:dyDescent="0.35">
      <c r="A14" s="14"/>
      <c r="B14" s="13"/>
      <c r="C14" s="263"/>
      <c r="D14" s="264"/>
      <c r="E14" s="265"/>
      <c r="F14" s="266"/>
      <c r="G14" s="266"/>
      <c r="H14" s="266"/>
      <c r="I14" s="102"/>
      <c r="J14" s="98"/>
      <c r="K14" s="32">
        <f t="shared" ref="K14:K15" si="2">I14*J14</f>
        <v>0</v>
      </c>
      <c r="L14" s="271"/>
    </row>
    <row r="15" spans="1:14" ht="31.05" customHeight="1" thickBot="1" x14ac:dyDescent="0.35">
      <c r="A15" s="14"/>
      <c r="B15" s="13"/>
      <c r="C15" s="263"/>
      <c r="D15" s="264"/>
      <c r="E15" s="265"/>
      <c r="F15" s="266"/>
      <c r="G15" s="266"/>
      <c r="H15" s="266"/>
      <c r="I15" s="102"/>
      <c r="J15" s="98"/>
      <c r="K15" s="32">
        <f t="shared" si="2"/>
        <v>0</v>
      </c>
      <c r="L15" s="271"/>
    </row>
    <row r="16" spans="1:14" ht="16.2" thickBot="1" x14ac:dyDescent="0.35">
      <c r="A16" s="14"/>
      <c r="B16" s="88" t="s">
        <v>39</v>
      </c>
      <c r="C16" s="89"/>
      <c r="D16" s="89"/>
      <c r="E16" s="89"/>
      <c r="F16" s="89"/>
      <c r="G16" s="89"/>
      <c r="H16" s="89"/>
      <c r="I16" s="99"/>
      <c r="J16" s="99"/>
      <c r="K16" s="95">
        <f>SUM(K13:K15)</f>
        <v>0</v>
      </c>
      <c r="L16" s="16"/>
    </row>
    <row r="17" spans="1:14" s="17" customFormat="1" ht="64.5" customHeight="1" thickBot="1" x14ac:dyDescent="0.35">
      <c r="A17" s="208" t="s">
        <v>40</v>
      </c>
      <c r="B17" s="11" t="s">
        <v>41</v>
      </c>
      <c r="C17" s="210" t="s">
        <v>34</v>
      </c>
      <c r="D17" s="214"/>
      <c r="E17" s="217" t="s">
        <v>42</v>
      </c>
      <c r="F17" s="217"/>
      <c r="G17" s="217"/>
      <c r="H17" s="210"/>
      <c r="I17" s="87" t="s">
        <v>43</v>
      </c>
      <c r="J17" s="87" t="s">
        <v>37</v>
      </c>
      <c r="K17" s="12" t="s">
        <v>38</v>
      </c>
      <c r="L17" s="12" t="s">
        <v>58</v>
      </c>
    </row>
    <row r="18" spans="1:14" s="17" customFormat="1" ht="24" x14ac:dyDescent="0.3">
      <c r="A18" s="209"/>
      <c r="B18" s="18" t="s">
        <v>44</v>
      </c>
      <c r="C18" s="215"/>
      <c r="D18" s="216"/>
      <c r="E18" s="213"/>
      <c r="F18" s="218"/>
      <c r="G18" s="218"/>
      <c r="H18" s="218"/>
      <c r="I18" s="102"/>
      <c r="J18" s="98"/>
      <c r="K18" s="32">
        <f>I18*J18</f>
        <v>0</v>
      </c>
      <c r="L18" s="270"/>
    </row>
    <row r="19" spans="1:14" s="17" customFormat="1" ht="16.2" thickBot="1" x14ac:dyDescent="0.35">
      <c r="A19" s="14"/>
      <c r="B19" s="18"/>
      <c r="C19" s="215"/>
      <c r="D19" s="216"/>
      <c r="E19" s="213"/>
      <c r="F19" s="218"/>
      <c r="G19" s="218"/>
      <c r="H19" s="218"/>
      <c r="I19" s="102"/>
      <c r="J19" s="98"/>
      <c r="K19" s="32">
        <f t="shared" ref="K19:K20" si="3">I19*J19</f>
        <v>0</v>
      </c>
      <c r="L19" s="271"/>
    </row>
    <row r="20" spans="1:14" s="17" customFormat="1" ht="16.2" thickBot="1" x14ac:dyDescent="0.35">
      <c r="A20" s="14"/>
      <c r="B20" s="18"/>
      <c r="C20" s="215"/>
      <c r="D20" s="216"/>
      <c r="E20" s="213"/>
      <c r="F20" s="218"/>
      <c r="G20" s="218"/>
      <c r="H20" s="218"/>
      <c r="I20" s="102"/>
      <c r="J20" s="98"/>
      <c r="K20" s="32">
        <f t="shared" si="3"/>
        <v>0</v>
      </c>
      <c r="L20" s="271"/>
    </row>
    <row r="21" spans="1:14" s="17" customFormat="1" ht="16.2" thickBot="1" x14ac:dyDescent="0.35">
      <c r="A21" s="14"/>
      <c r="B21" s="90" t="s">
        <v>45</v>
      </c>
      <c r="C21" s="91"/>
      <c r="D21" s="91"/>
      <c r="E21" s="91"/>
      <c r="F21" s="91"/>
      <c r="G21" s="91"/>
      <c r="H21" s="91"/>
      <c r="I21" s="100"/>
      <c r="J21" s="100"/>
      <c r="K21" s="96">
        <f>SUM(K18:K20)</f>
        <v>0</v>
      </c>
      <c r="L21" s="16"/>
    </row>
    <row r="22" spans="1:14" s="17" customFormat="1" ht="51" customHeight="1" thickBot="1" x14ac:dyDescent="0.35">
      <c r="A22" s="208" t="s">
        <v>46</v>
      </c>
      <c r="B22" s="11" t="s">
        <v>47</v>
      </c>
      <c r="C22" s="210" t="s">
        <v>34</v>
      </c>
      <c r="D22" s="214"/>
      <c r="E22" s="210" t="s">
        <v>48</v>
      </c>
      <c r="F22" s="211"/>
      <c r="G22" s="211"/>
      <c r="H22" s="211"/>
      <c r="I22" s="87" t="s">
        <v>43</v>
      </c>
      <c r="J22" s="87" t="s">
        <v>37</v>
      </c>
      <c r="K22" s="12" t="s">
        <v>38</v>
      </c>
      <c r="L22" s="12" t="s">
        <v>58</v>
      </c>
    </row>
    <row r="23" spans="1:14" s="17" customFormat="1" ht="28.2" customHeight="1" thickBot="1" x14ac:dyDescent="0.35">
      <c r="A23" s="209"/>
      <c r="B23" s="15"/>
      <c r="C23" s="215"/>
      <c r="D23" s="216"/>
      <c r="E23" s="212"/>
      <c r="F23" s="212"/>
      <c r="G23" s="212"/>
      <c r="H23" s="213"/>
      <c r="I23" s="102"/>
      <c r="J23" s="98"/>
      <c r="K23" s="32">
        <f>I23*J23</f>
        <v>0</v>
      </c>
      <c r="L23" s="270"/>
    </row>
    <row r="24" spans="1:14" s="17" customFormat="1" ht="21.6" customHeight="1" thickBot="1" x14ac:dyDescent="0.35">
      <c r="A24" s="14"/>
      <c r="B24" s="15"/>
      <c r="C24" s="215"/>
      <c r="D24" s="216"/>
      <c r="E24" s="212"/>
      <c r="F24" s="212"/>
      <c r="G24" s="212"/>
      <c r="H24" s="213"/>
      <c r="I24" s="102"/>
      <c r="J24" s="98"/>
      <c r="K24" s="32">
        <f t="shared" ref="K24:K25" si="4">I24*J24</f>
        <v>0</v>
      </c>
      <c r="L24" s="271"/>
    </row>
    <row r="25" spans="1:14" s="17" customFormat="1" ht="16.2" thickBot="1" x14ac:dyDescent="0.35">
      <c r="A25" s="14"/>
      <c r="B25" s="15"/>
      <c r="C25" s="215"/>
      <c r="D25" s="216"/>
      <c r="E25" s="212"/>
      <c r="F25" s="212"/>
      <c r="G25" s="212"/>
      <c r="H25" s="213"/>
      <c r="I25" s="102"/>
      <c r="J25" s="98"/>
      <c r="K25" s="32">
        <f t="shared" si="4"/>
        <v>0</v>
      </c>
      <c r="L25" s="271"/>
    </row>
    <row r="26" spans="1:14" s="17" customFormat="1" ht="15.75" customHeight="1" thickBot="1" x14ac:dyDescent="0.35">
      <c r="A26" s="14"/>
      <c r="B26" s="90" t="s">
        <v>49</v>
      </c>
      <c r="C26" s="91"/>
      <c r="D26" s="91"/>
      <c r="E26" s="91"/>
      <c r="F26" s="91"/>
      <c r="G26" s="91"/>
      <c r="H26" s="91"/>
      <c r="I26" s="100"/>
      <c r="J26" s="100"/>
      <c r="K26" s="96">
        <f>SUM(K23:K25)</f>
        <v>0</v>
      </c>
      <c r="L26" s="16"/>
    </row>
    <row r="27" spans="1:14" ht="25.8" customHeight="1" thickBot="1" x14ac:dyDescent="0.35">
      <c r="A27" s="19"/>
      <c r="B27" s="92" t="s">
        <v>50</v>
      </c>
      <c r="C27" s="93"/>
      <c r="D27" s="93"/>
      <c r="E27" s="93"/>
      <c r="F27" s="93"/>
      <c r="G27" s="93"/>
      <c r="H27" s="93"/>
      <c r="I27" s="101"/>
      <c r="J27" s="101"/>
      <c r="K27" s="97">
        <f>K16+K21+K26</f>
        <v>0</v>
      </c>
      <c r="L27" s="20"/>
    </row>
    <row r="28" spans="1:14" ht="17.399999999999999" thickBot="1" x14ac:dyDescent="0.35">
      <c r="A28" s="21"/>
      <c r="B28" s="22"/>
      <c r="C28" s="22"/>
      <c r="D28" s="22"/>
      <c r="E28" s="22"/>
      <c r="F28" s="22"/>
      <c r="G28" s="22"/>
      <c r="H28" s="23"/>
      <c r="I28" s="23"/>
      <c r="J28" s="22"/>
      <c r="K28" s="24"/>
      <c r="L28" s="24"/>
      <c r="M28" s="3"/>
      <c r="N28" s="9"/>
    </row>
    <row r="29" spans="1:14" ht="18.75" customHeight="1" x14ac:dyDescent="0.3">
      <c r="B29" s="237" t="s">
        <v>51</v>
      </c>
      <c r="C29" s="238"/>
      <c r="D29" s="238"/>
      <c r="E29" s="238"/>
      <c r="F29" s="238"/>
      <c r="G29" s="238"/>
      <c r="H29" s="238"/>
      <c r="I29" s="238"/>
      <c r="J29" s="239"/>
      <c r="K29" s="3"/>
      <c r="L29" s="9"/>
    </row>
    <row r="30" spans="1:14" ht="18.75" customHeight="1" x14ac:dyDescent="0.3">
      <c r="B30" s="38" t="s">
        <v>65</v>
      </c>
      <c r="C30" s="108"/>
      <c r="D30" s="108"/>
      <c r="E30" s="108"/>
      <c r="F30" s="108"/>
      <c r="G30" s="108"/>
      <c r="H30" s="108"/>
      <c r="I30" s="108"/>
      <c r="J30" s="109"/>
      <c r="K30" s="3"/>
      <c r="L30" s="9"/>
    </row>
    <row r="31" spans="1:14" ht="19.5" customHeight="1" thickBot="1" x14ac:dyDescent="0.35">
      <c r="B31" s="243" t="s">
        <v>52</v>
      </c>
      <c r="C31" s="244"/>
      <c r="D31" s="244"/>
      <c r="E31" s="244"/>
      <c r="F31" s="244"/>
      <c r="G31" s="244"/>
      <c r="H31" s="244"/>
      <c r="I31" s="244"/>
      <c r="J31" s="245"/>
      <c r="K31" s="1"/>
      <c r="L31" s="9"/>
    </row>
    <row r="32" spans="1:14" ht="23.4" thickBot="1" x14ac:dyDescent="0.35">
      <c r="B32" s="243" t="s">
        <v>53</v>
      </c>
      <c r="C32" s="245"/>
      <c r="D32" s="25">
        <f>F9</f>
        <v>380</v>
      </c>
      <c r="F32" s="110"/>
      <c r="G32" s="110"/>
      <c r="H32" s="110"/>
      <c r="I32" s="110"/>
      <c r="J32" s="94"/>
      <c r="K32" s="1"/>
      <c r="L32" s="9"/>
    </row>
    <row r="33" spans="1:12" ht="21" customHeight="1" x14ac:dyDescent="0.3">
      <c r="B33" s="243" t="s">
        <v>54</v>
      </c>
      <c r="C33" s="244"/>
      <c r="D33" s="244"/>
      <c r="E33" s="244"/>
      <c r="F33" s="244"/>
      <c r="G33" s="244"/>
      <c r="H33" s="244"/>
      <c r="I33" s="244"/>
      <c r="J33" s="245"/>
      <c r="K33" s="1"/>
      <c r="L33" s="9"/>
    </row>
    <row r="34" spans="1:12" ht="69.75" customHeight="1" x14ac:dyDescent="0.3">
      <c r="B34" s="246" t="s">
        <v>55</v>
      </c>
      <c r="C34" s="247"/>
      <c r="D34" s="247"/>
      <c r="E34" s="247"/>
      <c r="F34" s="247"/>
      <c r="G34" s="247"/>
      <c r="H34" s="247"/>
      <c r="I34" s="247"/>
      <c r="J34" s="248"/>
      <c r="K34" s="26"/>
      <c r="L34" s="1"/>
    </row>
    <row r="35" spans="1:12" ht="36.75" customHeight="1" x14ac:dyDescent="0.3">
      <c r="B35" s="246" t="s">
        <v>56</v>
      </c>
      <c r="C35" s="247"/>
      <c r="D35" s="247"/>
      <c r="E35" s="247"/>
      <c r="F35" s="247"/>
      <c r="G35" s="247"/>
      <c r="H35" s="247"/>
      <c r="I35" s="247"/>
      <c r="J35" s="248"/>
      <c r="K35" s="1"/>
      <c r="L35" s="1"/>
    </row>
    <row r="36" spans="1:12" ht="89.55" customHeight="1" thickBot="1" x14ac:dyDescent="0.35">
      <c r="B36" s="240" t="s">
        <v>63</v>
      </c>
      <c r="C36" s="241"/>
      <c r="D36" s="241"/>
      <c r="E36" s="241"/>
      <c r="F36" s="241"/>
      <c r="G36" s="241"/>
      <c r="H36" s="241"/>
      <c r="I36" s="241"/>
      <c r="J36" s="242"/>
      <c r="K36" s="1"/>
      <c r="L36" s="1"/>
    </row>
    <row r="37" spans="1:12" ht="18.600000000000001" customHeight="1" x14ac:dyDescent="0.3">
      <c r="A37" s="1"/>
      <c r="B37" s="252" t="s">
        <v>11</v>
      </c>
      <c r="C37" s="253"/>
      <c r="D37" s="253"/>
      <c r="E37" s="253"/>
      <c r="F37" s="253"/>
      <c r="G37" s="253"/>
      <c r="H37" s="253"/>
      <c r="I37" s="253"/>
      <c r="J37" s="254"/>
      <c r="K37" s="1"/>
      <c r="L37" s="1"/>
    </row>
    <row r="38" spans="1:12" ht="20.55" customHeight="1" x14ac:dyDescent="0.3">
      <c r="A38" s="1"/>
      <c r="B38" s="249" t="s">
        <v>12</v>
      </c>
      <c r="C38" s="250"/>
      <c r="D38" s="250"/>
      <c r="E38" s="250"/>
      <c r="F38" s="250"/>
      <c r="G38" s="250"/>
      <c r="H38" s="250"/>
      <c r="I38" s="250"/>
      <c r="J38" s="251"/>
      <c r="K38" s="1"/>
      <c r="L38" s="1"/>
    </row>
    <row r="39" spans="1:12" ht="15.6" customHeight="1" x14ac:dyDescent="0.3">
      <c r="A39" s="1"/>
      <c r="B39" s="234" t="s">
        <v>13</v>
      </c>
      <c r="C39" s="235"/>
      <c r="D39" s="235"/>
      <c r="E39" s="235"/>
      <c r="F39" s="235"/>
      <c r="G39" s="235"/>
      <c r="H39" s="235"/>
      <c r="I39" s="235"/>
      <c r="J39" s="236"/>
      <c r="K39" s="1"/>
      <c r="L39" s="1"/>
    </row>
    <row r="40" spans="1:12" ht="21" customHeight="1" x14ac:dyDescent="0.3">
      <c r="A40" s="1"/>
      <c r="B40" s="234" t="s">
        <v>14</v>
      </c>
      <c r="C40" s="235"/>
      <c r="D40" s="235"/>
      <c r="E40" s="235"/>
      <c r="F40" s="235"/>
      <c r="G40" s="235"/>
      <c r="H40" s="235"/>
      <c r="I40" s="235"/>
      <c r="J40" s="236"/>
      <c r="K40" s="1"/>
      <c r="L40" s="1"/>
    </row>
    <row r="41" spans="1:12" ht="21.6" customHeight="1" x14ac:dyDescent="0.3">
      <c r="A41" s="1"/>
      <c r="B41" s="234" t="s">
        <v>15</v>
      </c>
      <c r="C41" s="235"/>
      <c r="D41" s="235"/>
      <c r="E41" s="235"/>
      <c r="F41" s="235"/>
      <c r="G41" s="235"/>
      <c r="H41" s="235"/>
      <c r="I41" s="235"/>
      <c r="J41" s="236"/>
      <c r="K41" s="1"/>
      <c r="L41" s="1"/>
    </row>
    <row r="42" spans="1:12" ht="18.75" customHeight="1" x14ac:dyDescent="0.3">
      <c r="A42" s="1"/>
      <c r="B42" s="255" t="s">
        <v>57</v>
      </c>
      <c r="C42" s="256"/>
      <c r="D42" s="256"/>
      <c r="E42" s="256"/>
      <c r="F42" s="256"/>
      <c r="G42" s="256"/>
      <c r="H42" s="256"/>
      <c r="I42" s="256"/>
      <c r="J42" s="257"/>
      <c r="K42" s="1"/>
      <c r="L42" s="1"/>
    </row>
    <row r="43" spans="1:12" x14ac:dyDescent="0.3">
      <c r="A43" s="1"/>
      <c r="B43" s="267" t="s">
        <v>16</v>
      </c>
      <c r="C43" s="268"/>
      <c r="D43" s="268"/>
      <c r="E43" s="268"/>
      <c r="F43" s="268"/>
      <c r="G43" s="268"/>
      <c r="H43" s="268"/>
      <c r="I43" s="268"/>
      <c r="J43" s="269"/>
      <c r="K43" s="1"/>
      <c r="L43" s="1"/>
    </row>
    <row r="44" spans="1:12" ht="110.55" customHeight="1" thickBot="1" x14ac:dyDescent="0.35">
      <c r="B44" s="258" t="s">
        <v>64</v>
      </c>
      <c r="C44" s="259"/>
      <c r="D44" s="259"/>
      <c r="E44" s="259"/>
      <c r="F44" s="259"/>
      <c r="G44" s="259"/>
      <c r="H44" s="259"/>
      <c r="I44" s="259"/>
      <c r="J44" s="260"/>
      <c r="K44" s="1"/>
      <c r="L44" s="1"/>
    </row>
    <row r="56" spans="8:9" s="1" customFormat="1" x14ac:dyDescent="0.3">
      <c r="H56" s="27"/>
      <c r="I56" s="27"/>
    </row>
  </sheetData>
  <mergeCells count="50">
    <mergeCell ref="L23:L25"/>
    <mergeCell ref="L18:L20"/>
    <mergeCell ref="C24:D24"/>
    <mergeCell ref="C25:D25"/>
    <mergeCell ref="L13:L15"/>
    <mergeCell ref="B42:J42"/>
    <mergeCell ref="B44:J44"/>
    <mergeCell ref="C13:D13"/>
    <mergeCell ref="C14:D14"/>
    <mergeCell ref="C17:D17"/>
    <mergeCell ref="C18:D18"/>
    <mergeCell ref="C19:D19"/>
    <mergeCell ref="C20:D20"/>
    <mergeCell ref="E14:H14"/>
    <mergeCell ref="E15:H15"/>
    <mergeCell ref="C15:D15"/>
    <mergeCell ref="E24:H24"/>
    <mergeCell ref="E25:H25"/>
    <mergeCell ref="B43:J43"/>
    <mergeCell ref="B39:J39"/>
    <mergeCell ref="B40:J40"/>
    <mergeCell ref="B41:J41"/>
    <mergeCell ref="B29:J29"/>
    <mergeCell ref="B36:J36"/>
    <mergeCell ref="B31:J31"/>
    <mergeCell ref="B32:C32"/>
    <mergeCell ref="B33:J33"/>
    <mergeCell ref="B34:J34"/>
    <mergeCell ref="B35:J35"/>
    <mergeCell ref="B38:J38"/>
    <mergeCell ref="B37:J37"/>
    <mergeCell ref="A12:A13"/>
    <mergeCell ref="E12:H12"/>
    <mergeCell ref="E13:H13"/>
    <mergeCell ref="C12:D12"/>
    <mergeCell ref="A1:L1"/>
    <mergeCell ref="A3:L3"/>
    <mergeCell ref="B9:D9"/>
    <mergeCell ref="B10:L10"/>
    <mergeCell ref="A11:L11"/>
    <mergeCell ref="A17:A18"/>
    <mergeCell ref="E17:H17"/>
    <mergeCell ref="E18:H18"/>
    <mergeCell ref="E19:H19"/>
    <mergeCell ref="E20:H20"/>
    <mergeCell ref="A22:A23"/>
    <mergeCell ref="E22:H22"/>
    <mergeCell ref="E23:H23"/>
    <mergeCell ref="C22:D22"/>
    <mergeCell ref="C23:D23"/>
  </mergeCells>
  <phoneticPr fontId="46" type="noConversion"/>
  <printOptions horizontalCentered="1"/>
  <pageMargins left="0.7" right="0.7" top="0.75" bottom="0.75" header="0.3" footer="0.3"/>
  <pageSetup paperSize="8" scale="60" orientation="landscape" horizontalDpi="1200" verticalDpi="1200"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532387609A564B45AACAAE9E5AE5E013" ma:contentTypeVersion="1019" ma:contentTypeDescription="" ma:contentTypeScope="" ma:versionID="e87f5e452429b4c2f0dacd14ed5ea520">
  <xsd:schema xmlns:xsd="http://www.w3.org/2001/XMLSchema" xmlns:xs="http://www.w3.org/2001/XMLSchema" xmlns:p="http://schemas.microsoft.com/office/2006/metadata/properties" xmlns:ns1="http://schemas.microsoft.com/sharepoint/v3" xmlns:ns2="ca283e0b-db31-4043-a2ef-b80661bf084a" xmlns:ns3="http://schemas.microsoft.com/sharepoint.v3" xmlns:ns4="82d491e6-4a87-4bb0-9eed-611759f8e184" xmlns:ns5="d7c44c6c-2b13-410a-b5f5-7e87dfb6f57a" xmlns:ns6="http://schemas.microsoft.com/sharepoint/v4" targetNamespace="http://schemas.microsoft.com/office/2006/metadata/properties" ma:root="true" ma:fieldsID="2e894dc8437166334f4156c34286a6ca" ns1:_="" ns2:_="" ns3:_="" ns4:_="" ns5:_="" ns6:_="">
    <xsd:import namespace="http://schemas.microsoft.com/sharepoint/v3"/>
    <xsd:import namespace="ca283e0b-db31-4043-a2ef-b80661bf084a"/>
    <xsd:import namespace="http://schemas.microsoft.com/sharepoint.v3"/>
    <xsd:import namespace="82d491e6-4a87-4bb0-9eed-611759f8e184"/>
    <xsd:import namespace="d7c44c6c-2b13-410a-b5f5-7e87dfb6f57a"/>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MediaServiceFastMetadata" minOccurs="0"/>
                <xsd:element ref="ns1:_vti_ItemHoldRecordStatus" minOccurs="0"/>
                <xsd:element ref="ns5:TaxKeywordTaxHTField" minOccurs="0"/>
                <xsd:element ref="ns4:MediaService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_Flow_SignoffStatus" minOccurs="0"/>
                <xsd:element ref="ns5:SharedWithUsers" minOccurs="0"/>
                <xsd:element ref="ns5:SharedWithDetails" minOccurs="0"/>
                <xsd:element ref="ns1:_vti_ItemDeclaredRecord" minOccurs="0"/>
                <xsd:element ref="ns6:IconOverlay" minOccurs="0"/>
                <xsd:element ref="ns5:SemaphoreItemMetadata"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31" nillable="true" ma:displayName="Hold and Record Status" ma:decimals="0" ma:description="" ma:hidden="true" ma:indexed="true" ma:internalName="_vti_ItemHoldRecordStatus" ma:readOnly="true">
      <xsd:simpleType>
        <xsd:restriction base="dms:Unknown"/>
      </xsd:simpleType>
    </xsd:element>
    <xsd:element name="_vti_ItemDeclaredRecord" ma:index="46"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Republic of Kyrgyzstan-2450|88c9ca14-f482-45b0-99b7-0f20b1c19ae0"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2250e81-7459-4da1-bb20-1efbbe8988a9}" ma:internalName="TaxCatchAllLabel" ma:readOnly="true" ma:showField="CatchAllDataLabel" ma:web="d7c44c6c-2b13-410a-b5f5-7e87dfb6f57a">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2250e81-7459-4da1-bb20-1efbbe8988a9}" ma:internalName="TaxCatchAll" ma:showField="CatchAllData" ma:web="d7c44c6c-2b13-410a-b5f5-7e87dfb6f57a">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d491e6-4a87-4bb0-9eed-611759f8e184" elementFormDefault="qualified">
    <xsd:import namespace="http://schemas.microsoft.com/office/2006/documentManagement/types"/>
    <xsd:import namespace="http://schemas.microsoft.com/office/infopath/2007/PartnerControls"/>
    <xsd:element name="MediaServiceFastMetadata" ma:index="30" nillable="true" ma:displayName="MediaServiceFastMetadata" ma:hidden="true" ma:internalName="MediaServiceFastMetadata" ma:readOnly="true">
      <xsd:simpleType>
        <xsd:restriction base="dms:Note"/>
      </xsd:simpleType>
    </xsd:element>
    <xsd:element name="MediaServiceMetadata" ma:index="33" nillable="true" ma:displayName="MediaServiceMetadata" ma:hidden="true" ma:internalName="MediaServiceMetadata" ma:readOnly="true">
      <xsd:simpleType>
        <xsd:restriction base="dms:Note"/>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_Flow_SignoffStatus" ma:index="43" nillable="true" ma:displayName="Sign-off status" ma:internalName="Sign_x002d_off_x0020_status">
      <xsd:simpleType>
        <xsd:restriction base="dms:Text"/>
      </xsd:simpleType>
    </xsd:element>
    <xsd:element name="MediaLengthInSeconds" ma:index="49" nillable="true" ma:displayName="Length (seconds)" ma:internalName="MediaLengthInSeconds" ma:readOnly="true">
      <xsd:simpleType>
        <xsd:restriction base="dms:Unknown"/>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c44c6c-2b13-410a-b5f5-7e87dfb6f57a" elementFormDefault="qualified">
    <xsd:import namespace="http://schemas.microsoft.com/office/2006/documentManagement/types"/>
    <xsd:import namespace="http://schemas.microsoft.com/office/infopath/2007/PartnerControls"/>
    <xsd:element name="TaxKeywordTaxHTField" ma:index="32"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SharedWithUsers" ma:index="4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5" nillable="true" ma:displayName="Shared With Details" ma:internalName="SharedWithDetails" ma:readOnly="true">
      <xsd:simpleType>
        <xsd:restriction base="dms:Note">
          <xsd:maxLength value="255"/>
        </xsd:restriction>
      </xsd:simpleType>
    </xsd:element>
    <xsd:element name="SemaphoreItemMetadata" ma:index="48"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913</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stationary</TermName>
          <TermId xmlns="http://schemas.microsoft.com/office/infopath/2007/PartnerControls">ffffffff-ffff-ffff-ffff-ffffffffea36</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lcf76f155ced4ddcb4097134ff3c332f xmlns="82d491e6-4a87-4bb0-9eed-611759f8e184">
      <Terms xmlns="http://schemas.microsoft.com/office/infopath/2007/PartnerControls"/>
    </lcf76f155ced4ddcb4097134ff3c332f>
    <TaxKeywordTaxHTField xmlns="d7c44c6c-2b13-410a-b5f5-7e87dfb6f57a">
      <Terms xmlns="http://schemas.microsoft.com/office/infopath/2007/PartnerControls"/>
    </TaxKeywordTaxHTField>
    <SemaphoreItemMetadata xmlns="d7c44c6c-2b13-410a-b5f5-7e87dfb6f57a" xsi:nil="true"/>
    <_Flow_SignoffStatus xmlns="82d491e6-4a87-4bb0-9eed-611759f8e184" xsi:nil="true"/>
  </documentManagement>
</p:propertie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9CB0B33D-40D8-4089-BD44-AB74C1F28C8C}">
  <ds:schemaRefs>
    <ds:schemaRef ds:uri="http://schemas.microsoft.com/sharepoint/v3/contenttype/forms"/>
  </ds:schemaRefs>
</ds:datastoreItem>
</file>

<file path=customXml/itemProps2.xml><?xml version="1.0" encoding="utf-8"?>
<ds:datastoreItem xmlns:ds="http://schemas.openxmlformats.org/officeDocument/2006/customXml" ds:itemID="{45D66FD7-23A4-4D3C-98F1-3A1E2E8C1A6E}">
  <ds:schemaRefs>
    <ds:schemaRef ds:uri="Microsoft.SharePoint.Taxonomy.ContentTypeSync"/>
  </ds:schemaRefs>
</ds:datastoreItem>
</file>

<file path=customXml/itemProps3.xml><?xml version="1.0" encoding="utf-8"?>
<ds:datastoreItem xmlns:ds="http://schemas.openxmlformats.org/officeDocument/2006/customXml" ds:itemID="{5212CC34-9779-4804-A188-0820BF5E6391}"/>
</file>

<file path=customXml/itemProps4.xml><?xml version="1.0" encoding="utf-8"?>
<ds:datastoreItem xmlns:ds="http://schemas.openxmlformats.org/officeDocument/2006/customXml" ds:itemID="{F3EEF107-E0CB-4E9A-A872-905EE4A9FE9E}">
  <ds:schemaRefs>
    <ds:schemaRef ds:uri="http://schemas.microsoft.com/sharepoint/events"/>
  </ds:schemaRefs>
</ds:datastoreItem>
</file>

<file path=customXml/itemProps5.xml><?xml version="1.0" encoding="utf-8"?>
<ds:datastoreItem xmlns:ds="http://schemas.openxmlformats.org/officeDocument/2006/customXml" ds:itemID="{B24E6EF8-9835-446A-81B8-AEFDCF113DF6}">
  <ds:schemaRefs>
    <ds:schemaRef ds:uri="6696e927-cb10-4b11-a240-423d887b04da"/>
    <ds:schemaRef ds:uri="http://purl.org/dc/dcmitype/"/>
    <ds:schemaRef ds:uri="http://schemas.microsoft.com/office/2006/metadata/properties"/>
    <ds:schemaRef ds:uri="1821fa68-1a03-41d2-99a8-cf0d6bc26cd0"/>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a126e0b-6b6c-4a56-bc7b-be56967d48c8"/>
    <ds:schemaRef ds:uri="http://www.w3.org/XML/1998/namespace"/>
    <ds:schemaRef ds:uri="80fd990d-6864-4ea4-bcd0-cdb4a3415a0e"/>
    <ds:schemaRef ds:uri="ca283e0b-db31-4043-a2ef-b80661bf084a"/>
    <ds:schemaRef ds:uri="731ff1dd-bd8e-4c24-a202-54f8e865ef07"/>
    <ds:schemaRef ds:uri="http://schemas.microsoft.com/sharepoint/v4"/>
    <ds:schemaRef ds:uri="http://schemas.microsoft.com/sharepoint.v3"/>
    <ds:schemaRef ds:uri="000133cb-8437-4003-bbb1-92d095b41038"/>
    <ds:schemaRef ds:uri="b610a5b2-b868-47fe-8071-c30be003c1e3"/>
  </ds:schemaRefs>
</ds:datastoreItem>
</file>

<file path=customXml/itemProps6.xml><?xml version="1.0" encoding="utf-8"?>
<ds:datastoreItem xmlns:ds="http://schemas.openxmlformats.org/officeDocument/2006/customXml" ds:itemID="{767E5AB0-7F87-42FF-9360-683BF8D89038}">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Page1_Total Cost</vt:lpstr>
      <vt:lpstr>Page2_By Role</vt:lpstr>
      <vt:lpstr>Page3_By Deliverable</vt:lpstr>
      <vt:lpstr>'Page1_Total Cost'!Print_Area</vt:lpstr>
      <vt:lpstr>'Page2_By Role'!Print_Area</vt:lpstr>
      <vt:lpstr>'Page3_By Deliverable'!Print_Area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16127</dc:creator>
  <cp:lastModifiedBy>Nurillo Nosirov</cp:lastModifiedBy>
  <cp:lastPrinted>2026-04-07T04:35:09Z</cp:lastPrinted>
  <dcterms:created xsi:type="dcterms:W3CDTF">2022-08-09T21:37:02Z</dcterms:created>
  <dcterms:modified xsi:type="dcterms:W3CDTF">2026-04-21T10:13:25Z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0x0101009BA85F8052A6DA4FA3E31FF9F74C697000532387609A564B45AACAAE9E5AE5E013</vt:lpwstr>
  </property>
  <property fmtid="{D5CDD505-2E9C-101B-9397-08002B2CF9AE}" pid="3" name="MediaServiceImageTags">
    <vt:lpwstr/>
  </property>
  <property fmtid="{D5CDD505-2E9C-101B-9397-08002B2CF9AE}" pid="4" name="TaxKeyword">
    <vt:lpwstr/>
  </property>
  <property fmtid="{D5CDD505-2E9C-101B-9397-08002B2CF9AE}" pid="5" name="SystemDTAC">
    <vt:lpwstr/>
  </property>
  <property fmtid="{D5CDD505-2E9C-101B-9397-08002B2CF9AE}" pid="6" name="Topic">
    <vt:lpwstr/>
  </property>
  <property fmtid="{D5CDD505-2E9C-101B-9397-08002B2CF9AE}" pid="7" name="OfficeDivision">
    <vt:lpwstr>913;#stationary|ffffffff-ffff-ffff-ffff-ffffffffea36</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